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<sst xmlns="http://schemas.openxmlformats.org/spreadsheetml/2006/main" count="154" uniqueCount="128">
  <si>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</si>
  <si>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</si>
  <si>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</si>
  <si>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</si>
  <si>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</si>
  <si>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</si>
  <si>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</si>
  <si>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</si>
  <si>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</si>
  <si>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</si>
  <si>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</si>
  <si>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</si>
  <si>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</si>
  <si>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</si>
  <si>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</si>
  <si>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</si>
  <si>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</si>
  <si>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</si>
  <si>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</si>
  <si>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</si>
  <si>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</si>
  <si>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</si>
  <si>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</si>
  <si>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</si>
  <si>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</si>
  <si>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</si>
  <si>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</si>
  <si>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</si>
  <si>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</si>
  <si>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</si>
  <si>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</si>
  <si>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</si>
  <si>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</si>
  <si>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</si>
  <si>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</si>
  <si>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</si>
  <si>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</si>
  <si>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</si>
  <si>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</si>
  <si>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</si>
  <si>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</si>
  <si>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</si>
  <si>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</si>
  <si>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</si>
  <si>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</si>
  <si>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</si>
  <si>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</si>
  <si>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</si>
  <si>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</si>
  <si>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</si>
  <si>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</si>
  <si>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</si>
  <si>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</si>
  <si>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</si>
  <si>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</si>
  <si>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</si>
  <si>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</si>
  <si>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</si>
  <si>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</si>
  <si>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</si>
  <si>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</si>
  <si>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</si>
  <si>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</si>
  <si>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</si>
  <si>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</si>
  <si>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</si>
  <si>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</si>
  <si>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</si>
  <si>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</si>
  <si>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</si>
  <si>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</si>
  <si>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</si>
  <si>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</si>
  <si>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</si>
  <si>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</si>
  <si>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</si>
  <si>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</si>
  <si>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</si>
  <si>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</si>
  <si>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</si>
  <si>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</si>
  <si>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</si>
  <si>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</si>
  <si>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</si>
  <si>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</si>
  <si>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</si>
  <si>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</si>
  <si>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</si>
  <si>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</si>
  <si>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</si>
  <si>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</si>
  <si>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</si>
  <si>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</si>
  <si>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</si>
  <si>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</si>
  <si>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</si>
  <si>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</si>
  <si>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</si>
  <si>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</si>
  <si>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</si>
  <si>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</si>
  <si>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</si>
  <si>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</si>
  <si>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</si>
  <si>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</si>
  <si>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</si>
  <si>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</si>
  <si>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</si>
  <si>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</si>
  <si>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</si>
  <si>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</si>
  <si>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</si>
  <si>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</si>
  <si>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</si>
  <si>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</si>
  <si>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</si>
  <si>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</si>
  <si>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</si>
  <si>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</si>
  <si>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</si>
  <si>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</si>
  <si>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</si>
  <si>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</si>
  <si>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</si>
  <si>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Т.В. Пілюгіна</t>
  </si>
  <si>
    <t>(0564) 92-25-36</t>
  </si>
  <si>
    <t>inbox@dg.dp.court.gov.ua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</si>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</sst>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&amp;LF53475AB&amp;C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1399</v>
      </c>
      <c r="D6" s="96">
        <f>SUM(D7,D10,D13,D14,D15,D21,D24,D25,D18,D19,D20)</f>
        <v>1346814.8899999992</v>
      </c>
      <c r="E6" s="96">
        <f>SUM(E7,E10,E13,E14,E15,E21,E24,E25,E18,E19,E20)</f>
        <v>1236</v>
      </c>
      <c r="F6" s="96">
        <f>SUM(F7,F10,F13,F14,F15,F21,F24,F25,F18,F19,F20)</f>
        <v>1243284.4999999993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163</v>
      </c>
      <c r="L6" s="96">
        <f>SUM(L7,L10,L13,L14,L15,L21,L24,L25,L18,L19,L20)</f>
        <v>123066.35000000021</v>
      </c>
    </row>
    <row r="7" spans="1:12" ht="16.5" customHeight="1">
      <c r="A7" s="87">
        <v>2</v>
      </c>
      <c r="B7" s="90" t="s">
        <v>74</v>
      </c>
      <c r="C7" s="97">
        <v>452</v>
      </c>
      <c r="D7" s="97">
        <v>932090.29</v>
      </c>
      <c r="E7" s="97">
        <v>437</v>
      </c>
      <c r="F7" s="97">
        <v>919400.6</v>
      </c>
      <c r="G7" s="97"/>
      <c r="H7" s="97"/>
      <c r="I7" s="97"/>
      <c r="J7" s="97"/>
      <c r="K7" s="97">
        <v>15</v>
      </c>
      <c r="L7" s="97">
        <v>17335.75</v>
      </c>
    </row>
    <row r="8" spans="1:12" ht="16.5" customHeight="1">
      <c r="A8" s="87">
        <v>3</v>
      </c>
      <c r="B8" s="91" t="s">
        <v>75</v>
      </c>
      <c r="C8" s="97">
        <v>406</v>
      </c>
      <c r="D8" s="97">
        <v>868648.91</v>
      </c>
      <c r="E8" s="97">
        <v>405</v>
      </c>
      <c r="F8" s="97">
        <v>870345.52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46</v>
      </c>
      <c r="D9" s="97">
        <v>63441.38</v>
      </c>
      <c r="E9" s="97">
        <v>32</v>
      </c>
      <c r="F9" s="97">
        <v>49055.08</v>
      </c>
      <c r="G9" s="97"/>
      <c r="H9" s="97"/>
      <c r="I9" s="97"/>
      <c r="J9" s="97"/>
      <c r="K9" s="97">
        <v>14</v>
      </c>
      <c r="L9" s="97">
        <v>15233.75</v>
      </c>
    </row>
    <row r="10" spans="1:12" ht="19.5" customHeight="1">
      <c r="A10" s="87">
        <v>5</v>
      </c>
      <c r="B10" s="90" t="s">
        <v>77</v>
      </c>
      <c r="C10" s="97">
        <v>195</v>
      </c>
      <c r="D10" s="97">
        <v>187918.8</v>
      </c>
      <c r="E10" s="97">
        <v>90</v>
      </c>
      <c r="F10" s="97">
        <v>101244.4</v>
      </c>
      <c r="G10" s="97"/>
      <c r="H10" s="97"/>
      <c r="I10" s="97"/>
      <c r="J10" s="97"/>
      <c r="K10" s="97">
        <v>105</v>
      </c>
      <c r="L10" s="97">
        <v>94590.0000000002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39938</v>
      </c>
      <c r="E11" s="97">
        <v>14</v>
      </c>
      <c r="F11" s="97">
        <v>31109.6</v>
      </c>
      <c r="G11" s="97"/>
      <c r="H11" s="97"/>
      <c r="I11" s="97"/>
      <c r="J11" s="97"/>
      <c r="K11" s="97">
        <v>5</v>
      </c>
      <c r="L11" s="97">
        <v>10510</v>
      </c>
    </row>
    <row r="12" spans="1:12" ht="19.5" customHeight="1">
      <c r="A12" s="87">
        <v>7</v>
      </c>
      <c r="B12" s="91" t="s">
        <v>79</v>
      </c>
      <c r="C12" s="97">
        <v>176</v>
      </c>
      <c r="D12" s="97">
        <v>147980.8</v>
      </c>
      <c r="E12" s="97">
        <v>76</v>
      </c>
      <c r="F12" s="97">
        <v>70134.8000000001</v>
      </c>
      <c r="G12" s="97"/>
      <c r="H12" s="97"/>
      <c r="I12" s="97"/>
      <c r="J12" s="97"/>
      <c r="K12" s="97">
        <v>100</v>
      </c>
      <c r="L12" s="97">
        <v>84080.0000000002</v>
      </c>
    </row>
    <row r="13" spans="1:12" ht="15" customHeight="1">
      <c r="A13" s="87">
        <v>8</v>
      </c>
      <c r="B13" s="90" t="s">
        <v>18</v>
      </c>
      <c r="C13" s="97">
        <v>82</v>
      </c>
      <c r="D13" s="97">
        <v>68945.6000000001</v>
      </c>
      <c r="E13" s="97">
        <v>80</v>
      </c>
      <c r="F13" s="97">
        <v>68113.2000000001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69</v>
      </c>
      <c r="D15" s="97">
        <v>32791.2</v>
      </c>
      <c r="E15" s="97">
        <v>65</v>
      </c>
      <c r="F15" s="97">
        <v>33138.8</v>
      </c>
      <c r="G15" s="97"/>
      <c r="H15" s="97"/>
      <c r="I15" s="97"/>
      <c r="J15" s="97"/>
      <c r="K15" s="97">
        <v>4</v>
      </c>
      <c r="L15" s="97">
        <v>1681.6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6</v>
      </c>
      <c r="F16" s="97">
        <v>6306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63</v>
      </c>
      <c r="D17" s="97">
        <v>26485.2</v>
      </c>
      <c r="E17" s="97">
        <v>59</v>
      </c>
      <c r="F17" s="97">
        <v>26832.8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584</v>
      </c>
      <c r="D18" s="97">
        <v>122756.799999999</v>
      </c>
      <c r="E18" s="97">
        <v>547</v>
      </c>
      <c r="F18" s="97">
        <v>119340.499999999</v>
      </c>
      <c r="G18" s="97"/>
      <c r="H18" s="97"/>
      <c r="I18" s="97"/>
      <c r="J18" s="97"/>
      <c r="K18" s="97">
        <v>37</v>
      </c>
      <c r="L18" s="97">
        <v>7777.4</v>
      </c>
    </row>
    <row r="19" spans="1:12" ht="21" customHeight="1">
      <c r="A19" s="87">
        <v>14</v>
      </c>
      <c r="B19" s="99" t="s">
        <v>105</v>
      </c>
      <c r="C19" s="97">
        <v>16</v>
      </c>
      <c r="D19" s="97">
        <v>1681.6</v>
      </c>
      <c r="E19" s="97">
        <v>16</v>
      </c>
      <c r="F19" s="97">
        <v>1681.6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365.4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725.25</v>
      </c>
      <c r="E50" s="96">
        <f>SUM(E51:E54)</f>
        <v>13</v>
      </c>
      <c r="F50" s="96">
        <f>SUM(F51:F54)</f>
        <v>2076.3199999999997</v>
      </c>
      <c r="G50" s="96">
        <f>SUM(G51:G54)</f>
        <v>0</v>
      </c>
      <c r="H50" s="96">
        <f>SUM(H51:H54)</f>
        <v>0</v>
      </c>
      <c r="I50" s="96">
        <f>SUM(I51:I54)</f>
        <v>17</v>
      </c>
      <c r="J50" s="96">
        <f>SUM(J51:J54)</f>
        <v>6786.8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18.93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10</v>
      </c>
      <c r="D52" s="97">
        <v>630.6</v>
      </c>
      <c r="E52" s="97">
        <v>6</v>
      </c>
      <c r="F52" s="97">
        <v>375.79</v>
      </c>
      <c r="G52" s="97"/>
      <c r="H52" s="97"/>
      <c r="I52" s="97">
        <v>5</v>
      </c>
      <c r="J52" s="97">
        <v>1742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12</v>
      </c>
      <c r="D54" s="97">
        <v>75.72</v>
      </c>
      <c r="E54" s="97">
        <v>4</v>
      </c>
      <c r="F54" s="97">
        <v>1681.6</v>
      </c>
      <c r="G54" s="97"/>
      <c r="H54" s="97"/>
      <c r="I54" s="97">
        <v>12</v>
      </c>
      <c r="J54" s="97">
        <v>5044.8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437</v>
      </c>
      <c r="D55" s="96">
        <v>183714.799999999</v>
      </c>
      <c r="E55" s="96">
        <v>113</v>
      </c>
      <c r="F55" s="96">
        <v>47856.0000000001</v>
      </c>
      <c r="G55" s="96"/>
      <c r="H55" s="96"/>
      <c r="I55" s="96">
        <v>437</v>
      </c>
      <c r="J55" s="96">
        <v>311848.400000001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1863</v>
      </c>
      <c r="D56" s="96">
        <f t="shared" si="0"/>
        <v>1532936.5399999982</v>
      </c>
      <c r="E56" s="96">
        <f t="shared" si="0"/>
        <v>1364</v>
      </c>
      <c r="F56" s="96">
        <f t="shared" si="0"/>
        <v>1294478.0199999993</v>
      </c>
      <c r="G56" s="96">
        <f t="shared" si="0"/>
        <v>0</v>
      </c>
      <c r="H56" s="96">
        <f t="shared" si="0"/>
        <v>0</v>
      </c>
      <c r="I56" s="96">
        <f t="shared" si="0"/>
        <v>454</v>
      </c>
      <c r="J56" s="96">
        <f t="shared" si="0"/>
        <v>318635.200000001</v>
      </c>
      <c r="K56" s="96">
        <f t="shared" si="0"/>
        <v>163</v>
      </c>
      <c r="L56" s="96">
        <f t="shared" si="0"/>
        <v>123066.35000000021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&amp;LF53475AB&amp;CФорма № 10, Підрозділ: Дзержинський районний суд м.Кривого Рогу,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163</v>
      </c>
      <c r="F4" s="93">
        <f>SUM(F5:F25)</f>
        <v>123066.34999999999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23</v>
      </c>
      <c r="F5" s="95">
        <v>16453.94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59</v>
      </c>
      <c r="F6" s="95">
        <v>49607.2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35564.81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2942.8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420.4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5885.6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2522.4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</v>
      </c>
      <c r="F18" s="95">
        <v>8408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1261.2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&amp;LF53475AB&amp;CФорма № 10, Підрозділ: Дзержинський районний суд м.Кривого Рогу,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2020-08-17T11:01:52Z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10_00210_2.2020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A383B80E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