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184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H1656" s="1"/>
  <c r="I13"/>
  <c r="J13"/>
  <c r="K13"/>
  <c r="L13"/>
  <c r="L1656" s="1"/>
  <c r="M13"/>
  <c r="N13"/>
  <c r="O13"/>
  <c r="P13"/>
  <c r="Q13"/>
  <c r="R13"/>
  <c r="S13"/>
  <c r="T13"/>
  <c r="T1656" s="1"/>
  <c r="U13"/>
  <c r="V13"/>
  <c r="W13"/>
  <c r="X13"/>
  <c r="X1656" s="1"/>
  <c r="Y13"/>
  <c r="Z13"/>
  <c r="AA13"/>
  <c r="AB13"/>
  <c r="AB1656" s="1"/>
  <c r="AC13"/>
  <c r="AD13"/>
  <c r="AE13"/>
  <c r="AF13"/>
  <c r="AG13"/>
  <c r="AH13"/>
  <c r="AI13"/>
  <c r="AJ13"/>
  <c r="AJ1656" s="1"/>
  <c r="AK13"/>
  <c r="AL13"/>
  <c r="AM13"/>
  <c r="AN13"/>
  <c r="AN1656" s="1"/>
  <c r="AO13"/>
  <c r="AP13"/>
  <c r="AQ13"/>
  <c r="AR13"/>
  <c r="AR1656" s="1"/>
  <c r="AS13"/>
  <c r="AT13"/>
  <c r="AU13"/>
  <c r="AV13"/>
  <c r="AW13"/>
  <c r="AX13"/>
  <c r="AY13"/>
  <c r="AZ13"/>
  <c r="AZ1656" s="1"/>
  <c r="BA13"/>
  <c r="BB13"/>
  <c r="BC13"/>
  <c r="BD13"/>
  <c r="BD1656" s="1"/>
  <c r="BE13"/>
  <c r="BF13"/>
  <c r="BG13"/>
  <c r="BH13"/>
  <c r="BH1656" s="1"/>
  <c r="BI13"/>
  <c r="BJ13"/>
  <c r="BK13"/>
  <c r="BL13"/>
  <c r="BM13"/>
  <c r="BN13"/>
  <c r="BO13"/>
  <c r="BP13"/>
  <c r="BP1656" s="1"/>
  <c r="BQ13"/>
  <c r="BR13"/>
  <c r="BS13"/>
  <c r="E30"/>
  <c r="F30"/>
  <c r="G30"/>
  <c r="H30"/>
  <c r="I30"/>
  <c r="J30"/>
  <c r="K30"/>
  <c r="L30"/>
  <c r="M30"/>
  <c r="N30"/>
  <c r="O30"/>
  <c r="P30"/>
  <c r="P1656" s="1"/>
  <c r="Q30"/>
  <c r="R30"/>
  <c r="S30"/>
  <c r="T30"/>
  <c r="U30"/>
  <c r="V30"/>
  <c r="W30"/>
  <c r="X30"/>
  <c r="Y30"/>
  <c r="Z30"/>
  <c r="AA30"/>
  <c r="AB30"/>
  <c r="AC30"/>
  <c r="AD30"/>
  <c r="AE30"/>
  <c r="AF30"/>
  <c r="AF1656" s="1"/>
  <c r="AG30"/>
  <c r="AH30"/>
  <c r="AI30"/>
  <c r="AJ30"/>
  <c r="AK30"/>
  <c r="AL30"/>
  <c r="AM30"/>
  <c r="AN30"/>
  <c r="AO30"/>
  <c r="AP30"/>
  <c r="AQ30"/>
  <c r="AR30"/>
  <c r="AS30"/>
  <c r="AT30"/>
  <c r="AU30"/>
  <c r="AV30"/>
  <c r="AV1656" s="1"/>
  <c r="AW30"/>
  <c r="AX30"/>
  <c r="AY30"/>
  <c r="AZ30"/>
  <c r="BA30"/>
  <c r="BB30"/>
  <c r="BC30"/>
  <c r="BD30"/>
  <c r="BE30"/>
  <c r="BF30"/>
  <c r="BG30"/>
  <c r="BH30"/>
  <c r="BI30"/>
  <c r="BJ30"/>
  <c r="BK30"/>
  <c r="BL30"/>
  <c r="BL1656" s="1"/>
  <c r="BM30"/>
  <c r="BN30"/>
  <c r="BO30"/>
  <c r="BP30"/>
  <c r="BQ30"/>
  <c r="BR30"/>
  <c r="BS30"/>
  <c r="E96"/>
  <c r="F96"/>
  <c r="F1656" s="1"/>
  <c r="G96"/>
  <c r="H96"/>
  <c r="I96"/>
  <c r="J96"/>
  <c r="K96"/>
  <c r="K1656" s="1"/>
  <c r="L96"/>
  <c r="M96"/>
  <c r="N96"/>
  <c r="N1656" s="1"/>
  <c r="O96"/>
  <c r="P96"/>
  <c r="Q96"/>
  <c r="R96"/>
  <c r="S96"/>
  <c r="S1656" s="1"/>
  <c r="T96"/>
  <c r="U96"/>
  <c r="V96"/>
  <c r="V1656" s="1"/>
  <c r="W96"/>
  <c r="X96"/>
  <c r="Y96"/>
  <c r="Z96"/>
  <c r="AA96"/>
  <c r="AA1656" s="1"/>
  <c r="AB96"/>
  <c r="AC96"/>
  <c r="AD96"/>
  <c r="AD1656" s="1"/>
  <c r="AE96"/>
  <c r="AF96"/>
  <c r="AG96"/>
  <c r="AH96"/>
  <c r="AI96"/>
  <c r="AI1656" s="1"/>
  <c r="AJ96"/>
  <c r="AK96"/>
  <c r="AL96"/>
  <c r="AL1656" s="1"/>
  <c r="AM96"/>
  <c r="AN96"/>
  <c r="AO96"/>
  <c r="AP96"/>
  <c r="AQ96"/>
  <c r="AQ1656" s="1"/>
  <c r="AR96"/>
  <c r="AS96"/>
  <c r="AT96"/>
  <c r="AT1656" s="1"/>
  <c r="AU96"/>
  <c r="AV96"/>
  <c r="AW96"/>
  <c r="AX96"/>
  <c r="AY96"/>
  <c r="AY1656" s="1"/>
  <c r="AZ96"/>
  <c r="BA96"/>
  <c r="BB96"/>
  <c r="BB1656" s="1"/>
  <c r="BC96"/>
  <c r="BD96"/>
  <c r="BE96"/>
  <c r="BF96"/>
  <c r="BG96"/>
  <c r="BG1656" s="1"/>
  <c r="BH96"/>
  <c r="BI96"/>
  <c r="BJ96"/>
  <c r="BJ1656" s="1"/>
  <c r="BK96"/>
  <c r="BL96"/>
  <c r="BM96"/>
  <c r="BN96"/>
  <c r="BO96"/>
  <c r="BO1656" s="1"/>
  <c r="BP96"/>
  <c r="BQ96"/>
  <c r="BR96"/>
  <c r="BR1656" s="1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J1656" s="1"/>
  <c r="K222"/>
  <c r="L222"/>
  <c r="M222"/>
  <c r="N222"/>
  <c r="O222"/>
  <c r="P222"/>
  <c r="Q222"/>
  <c r="R222"/>
  <c r="R1656" s="1"/>
  <c r="S222"/>
  <c r="T222"/>
  <c r="U222"/>
  <c r="V222"/>
  <c r="W222"/>
  <c r="X222"/>
  <c r="Y222"/>
  <c r="Z222"/>
  <c r="Z1656" s="1"/>
  <c r="AA222"/>
  <c r="AB222"/>
  <c r="AC222"/>
  <c r="AD222"/>
  <c r="AE222"/>
  <c r="AF222"/>
  <c r="AG222"/>
  <c r="AH222"/>
  <c r="AH1656" s="1"/>
  <c r="AI222"/>
  <c r="AJ222"/>
  <c r="AK222"/>
  <c r="AL222"/>
  <c r="AM222"/>
  <c r="AN222"/>
  <c r="AO222"/>
  <c r="AP222"/>
  <c r="AP1656" s="1"/>
  <c r="AQ222"/>
  <c r="AR222"/>
  <c r="AS222"/>
  <c r="AT222"/>
  <c r="AU222"/>
  <c r="AV222"/>
  <c r="AW222"/>
  <c r="AX222"/>
  <c r="AX1656" s="1"/>
  <c r="AY222"/>
  <c r="AZ222"/>
  <c r="BA222"/>
  <c r="BB222"/>
  <c r="BC222"/>
  <c r="BD222"/>
  <c r="BE222"/>
  <c r="BF222"/>
  <c r="BF1656" s="1"/>
  <c r="BG222"/>
  <c r="BH222"/>
  <c r="BI222"/>
  <c r="BJ222"/>
  <c r="BK222"/>
  <c r="BL222"/>
  <c r="BM222"/>
  <c r="BN222"/>
  <c r="BN1656" s="1"/>
  <c r="BO222"/>
  <c r="BP222"/>
  <c r="BQ222"/>
  <c r="BR222"/>
  <c r="BS222"/>
  <c r="E268"/>
  <c r="F268"/>
  <c r="G268"/>
  <c r="G1656" s="1"/>
  <c r="H268"/>
  <c r="I268"/>
  <c r="J268"/>
  <c r="K268"/>
  <c r="L268"/>
  <c r="M268"/>
  <c r="N268"/>
  <c r="O268"/>
  <c r="O1656" s="1"/>
  <c r="P268"/>
  <c r="Q268"/>
  <c r="R268"/>
  <c r="S268"/>
  <c r="T268"/>
  <c r="U268"/>
  <c r="V268"/>
  <c r="W268"/>
  <c r="W1656" s="1"/>
  <c r="X268"/>
  <c r="Y268"/>
  <c r="Z268"/>
  <c r="AA268"/>
  <c r="AB268"/>
  <c r="AC268"/>
  <c r="AD268"/>
  <c r="AE268"/>
  <c r="AE1656" s="1"/>
  <c r="AF268"/>
  <c r="AG268"/>
  <c r="AH268"/>
  <c r="AI268"/>
  <c r="AJ268"/>
  <c r="AK268"/>
  <c r="AL268"/>
  <c r="AM268"/>
  <c r="AM1656" s="1"/>
  <c r="AN268"/>
  <c r="AO268"/>
  <c r="AP268"/>
  <c r="AQ268"/>
  <c r="AR268"/>
  <c r="AS268"/>
  <c r="AT268"/>
  <c r="AU268"/>
  <c r="AU1656" s="1"/>
  <c r="AV268"/>
  <c r="AW268"/>
  <c r="AX268"/>
  <c r="AY268"/>
  <c r="AZ268"/>
  <c r="BA268"/>
  <c r="BB268"/>
  <c r="BC268"/>
  <c r="BC1656" s="1"/>
  <c r="BD268"/>
  <c r="BE268"/>
  <c r="BF268"/>
  <c r="BG268"/>
  <c r="BH268"/>
  <c r="BI268"/>
  <c r="BJ268"/>
  <c r="BK268"/>
  <c r="BK1656" s="1"/>
  <c r="BL268"/>
  <c r="BM268"/>
  <c r="BN268"/>
  <c r="BO268"/>
  <c r="BP268"/>
  <c r="BQ268"/>
  <c r="BR268"/>
  <c r="BS268"/>
  <c r="BS1656" s="1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E1656" s="1"/>
  <c r="F1017"/>
  <c r="G1017"/>
  <c r="H1017"/>
  <c r="I1017"/>
  <c r="J1017"/>
  <c r="K1017"/>
  <c r="L1017"/>
  <c r="M1017"/>
  <c r="M1656" s="1"/>
  <c r="N1017"/>
  <c r="O1017"/>
  <c r="P1017"/>
  <c r="Q1017"/>
  <c r="Q1656" s="1"/>
  <c r="R1017"/>
  <c r="S1017"/>
  <c r="T1017"/>
  <c r="U1017"/>
  <c r="U1656" s="1"/>
  <c r="V1017"/>
  <c r="W1017"/>
  <c r="X1017"/>
  <c r="Y1017"/>
  <c r="Z1017"/>
  <c r="AA1017"/>
  <c r="AB1017"/>
  <c r="AC1017"/>
  <c r="AC1656" s="1"/>
  <c r="AD1017"/>
  <c r="AE1017"/>
  <c r="AF1017"/>
  <c r="AG1017"/>
  <c r="AG1656" s="1"/>
  <c r="AH1017"/>
  <c r="AI1017"/>
  <c r="AJ1017"/>
  <c r="AK1017"/>
  <c r="AK1656" s="1"/>
  <c r="AL1017"/>
  <c r="AM1017"/>
  <c r="AN1017"/>
  <c r="AO1017"/>
  <c r="AP1017"/>
  <c r="AQ1017"/>
  <c r="AR1017"/>
  <c r="AS1017"/>
  <c r="AS1656" s="1"/>
  <c r="AT1017"/>
  <c r="AU1017"/>
  <c r="AV1017"/>
  <c r="AW1017"/>
  <c r="AW1656" s="1"/>
  <c r="AX1017"/>
  <c r="AY1017"/>
  <c r="AZ1017"/>
  <c r="BA1017"/>
  <c r="BA1656" s="1"/>
  <c r="BB1017"/>
  <c r="BC1017"/>
  <c r="BD1017"/>
  <c r="BE1017"/>
  <c r="BF1017"/>
  <c r="BG1017"/>
  <c r="BH1017"/>
  <c r="BI1017"/>
  <c r="BI1656" s="1"/>
  <c r="BJ1017"/>
  <c r="BK1017"/>
  <c r="BL1017"/>
  <c r="BM1017"/>
  <c r="BM1656" s="1"/>
  <c r="BN1017"/>
  <c r="BO1017"/>
  <c r="BP1017"/>
  <c r="BQ1017"/>
  <c r="BQ1656" s="1"/>
  <c r="BR1017"/>
  <c r="BS1017"/>
  <c r="I1656"/>
  <c r="Y1656"/>
  <c r="AO1656"/>
  <c r="BE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<sst xmlns="http://schemas.openxmlformats.org/spreadsheetml/2006/main" count="6872" uniqueCount="2533">
  <si>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</si>
  <si>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</si>
  <si>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</si>
  <si>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</si>
  <si>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</si>
  <si>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</si>
  <si>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</si>
  <si>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</si>
  <si>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</si>
  <si>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</si>
  <si>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</si>
  <si>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</si>
  <si>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</si>
  <si>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</si>
  <si>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</si>
  <si>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</si>
  <si>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</si>
  <si>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</si>
  <si>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</si>
  <si>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</si>
  <si>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</si>
  <si>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</si>
  <si>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</si>
  <si>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</si>
  <si>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</si>
  <si>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</si>
  <si>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</si>
  <si>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</si>
  <si>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</si>
  <si>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</si>
  <si>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</si>
  <si>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</si>
  <si>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</si>
  <si>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</si>
  <si>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</si>
  <si>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</si>
  <si>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</si>
  <si>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</si>
  <si>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</si>
  <si>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</si>
  <si>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</si>
  <si>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</si>
  <si>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</si>
  <si>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</si>
  <si>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</si>
  <si>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</si>
  <si>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</si>
  <si>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</si>
  <si>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</si>
  <si>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</si>
  <si>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</si>
  <si>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</si>
  <si>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</si>
  <si>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</si>
  <si>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</si>
  <si>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</si>
  <si>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</si>
  <si>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</si>
  <si>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</si>
  <si>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</si>
  <si>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</si>
  <si>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</si>
  <si>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</si>
  <si>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</si>
  <si>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</si>
  <si>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</si>
  <si>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</si>
  <si>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</si>
  <si>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</si>
  <si>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</si>
  <si>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</si>
  <si>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</si>
  <si>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</si>
  <si>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</si>
  <si>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</si>
  <si>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</si>
  <si>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</si>
  <si>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</si>
  <si>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</si>
  <si>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</si>
  <si>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</si>
  <si>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</si>
  <si>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</si>
  <si>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</si>
  <si>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</si>
  <si>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</si>
  <si>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</si>
  <si>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</si>
  <si>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</si>
  <si>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</si>
  <si>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</si>
  <si>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</si>
  <si>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</si>
  <si>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</si>
  <si>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</si>
  <si>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</si>
  <si>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</si>
  <si>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</si>
  <si>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</si>
  <si>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</si>
  <si>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</si>
  <si>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</si>
  <si>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</si>
  <si>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</si>
  <si>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</si>
  <si>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</si>
  <si>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</si>
  <si>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</si>
  <si>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</si>
  <si>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</si>
  <si>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</si>
  <si>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</si>
  <si>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</si>
  <si>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</si>
  <si>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</si>
  <si>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</si>
  <si>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</si>
  <si>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</si>
  <si>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</si>
  <si>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</si>
  <si>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</si>
  <si>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</si>
  <si>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</si>
  <si>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</si>
  <si>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</si>
  <si>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</si>
  <si>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</si>
  <si>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</si>
  <si>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</si>
  <si>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</si>
  <si>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</si>
  <si>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</si>
  <si>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</si>
  <si>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</si>
  <si>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</si>
  <si>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</si>
  <si>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</si>
  <si>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</si>
  <si>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</si>
  <si>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</si>
  <si>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</si>
  <si>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</si>
  <si>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</si>
  <si>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</si>
  <si>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</si>
  <si>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</si>
  <si>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</si>
  <si>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</si>
  <si>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</si>
  <si>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</si>
  <si>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</si>
  <si>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</si>
  <si>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</si>
  <si>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</si>
  <si>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</si>
  <si>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</si>
  <si>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</si>
  <si>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</si>
  <si>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</si>
  <si>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</si>
  <si>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</si>
  <si>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</si>
  <si>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</si>
  <si>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</si>
  <si>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</si>
  <si>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</si>
  <si>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</si>
  <si>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</si>
  <si>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</si>
  <si>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</si>
  <si>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</si>
  <si>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</si>
  <si>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</si>
  <si>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</si>
  <si>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</si>
  <si>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</si>
  <si>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</si>
  <si>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</si>
  <si>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</si>
  <si>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</si>
  <si>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</si>
  <si>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</si>
  <si>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</si>
  <si>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</si>
  <si>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</si>
  <si>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</si>
  <si>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</si>
  <si>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</si>
  <si>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</si>
  <si>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</si>
  <si>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</si>
  <si>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</si>
  <si>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</si>
  <si>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</si>
  <si>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</si>
  <si>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</si>
  <si>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</si>
  <si>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</si>
  <si>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</si>
  <si>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</si>
  <si>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</si>
  <si>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</si>
  <si>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</si>
  <si>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</si>
  <si>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</si>
  <si>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</si>
  <si>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</si>
  <si>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</si>
  <si>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</si>
  <si>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</si>
  <si>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</si>
  <si>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</si>
  <si>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</si>
  <si>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</si>
  <si>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</si>
  <si>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</si>
  <si>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</si>
  <si>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</si>
  <si>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</si>
  <si>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</si>
  <si>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</si>
  <si>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</si>
  <si>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</si>
  <si>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</si>
  <si>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</si>
  <si>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</si>
  <si>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</si>
  <si>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</si>
  <si>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</si>
  <si>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</si>
  <si>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</si>
  <si>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</si>
  <si>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</si>
  <si>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</si>
  <si>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</si>
  <si>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</si>
  <si>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</si>
  <si>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</si>
  <si>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</si>
  <si>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</si>
  <si>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</si>
  <si>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</si>
  <si>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</si>
  <si>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</si>
  <si>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</si>
  <si>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</si>
  <si>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</si>
  <si>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</si>
  <si>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</si>
  <si>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</si>
  <si>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</si>
  <si>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</si>
  <si>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</si>
  <si>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</si>
  <si>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</si>
  <si>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</si>
  <si>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</si>
  <si>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</si>
  <si>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</si>
  <si>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</si>
  <si>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</si>
  <si>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</si>
  <si>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</si>
  <si>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</si>
  <si>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</si>
  <si>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</si>
  <si>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</si>
  <si>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</si>
  <si>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</si>
  <si>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</si>
  <si>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</si>
  <si>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</si>
  <si>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</si>
  <si>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</si>
  <si>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</si>
  <si>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</si>
  <si>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</si>
  <si>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</si>
  <si>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</si>
  <si>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</si>
  <si>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</si>
  <si>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</si>
  <si>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</si>
  <si>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</si>
  <si>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</si>
  <si>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</si>
  <si>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</si>
  <si>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</si>
  <si>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</si>
  <si>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</si>
  <si>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</si>
  <si>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</si>
  <si>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</si>
  <si>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</si>
  <si>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</si>
  <si>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</si>
  <si>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</si>
  <si>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</si>
  <si>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</si>
  <si>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</si>
  <si>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</si>
  <si>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</si>
  <si>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</si>
  <si>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</si>
  <si>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</si>
  <si>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</si>
  <si>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</si>
  <si>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</si>
  <si>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</si>
  <si>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</si>
  <si>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</si>
  <si>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</si>
  <si>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</si>
  <si>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</si>
  <si>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</si>
  <si>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</si>
  <si>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</si>
  <si>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</si>
  <si>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</si>
  <si>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</si>
  <si>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</si>
  <si>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</si>
  <si>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</si>
  <si>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</si>
  <si>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</si>
  <si>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</si>
  <si>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</si>
  <si>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</si>
  <si>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</si>
  <si>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</si>
  <si>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</si>
  <si>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</si>
  <si>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</si>
  <si>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</si>
  <si>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</si>
  <si>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</si>
  <si>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</si>
  <si>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</si>
  <si>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</si>
  <si>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</si>
  <si>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</si>
  <si>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</si>
  <si>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</si>
  <si>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</si>
  <si>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</si>
  <si>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</si>
  <si>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</si>
  <si>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</si>
  <si>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</si>
  <si>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</si>
  <si>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</si>
  <si>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</si>
  <si>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</si>
  <si>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</si>
  <si>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</si>
  <si>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</si>
  <si>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</si>
  <si>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</si>
  <si>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</si>
  <si>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</si>
  <si>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</si>
  <si>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</si>
  <si>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</si>
  <si>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</si>
  <si>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</si>
  <si>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</si>
  <si>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</si>
  <si>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</si>
  <si>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</si>
  <si>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</si>
  <si>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</si>
  <si>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</si>
  <si>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</si>
  <si>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</si>
  <si>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</si>
  <si>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</si>
  <si>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</si>
  <si>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</si>
  <si>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</si>
  <si>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</si>
  <si>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</si>
  <si>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</si>
  <si>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</si>
  <si>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</si>
  <si>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</si>
  <si>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</si>
  <si>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</si>
  <si>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</si>
  <si>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</si>
  <si>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</si>
  <si>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</si>
  <si>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</si>
  <si>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</si>
  <si>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</si>
  <si>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</si>
  <si>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</si>
  <si>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</si>
  <si>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</si>
  <si>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</si>
  <si>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</si>
  <si>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</si>
  <si>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</si>
  <si>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</si>
  <si>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</si>
  <si>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</si>
  <si>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</si>
  <si>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</si>
  <si>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</si>
  <si>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</si>
  <si>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</si>
  <si>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</si>
  <si>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</si>
  <si>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</si>
  <si>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</si>
  <si>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</si>
  <si>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</si>
  <si>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</si>
  <si>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</si>
  <si>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</si>
  <si>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</si>
  <si>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</si>
  <si>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</si>
  <si>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</si>
  <si>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</si>
  <si>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</si>
  <si>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</si>
  <si>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</si>
  <si>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</si>
  <si>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</si>
  <si>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</si>
  <si>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</si>
  <si>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</si>
  <si>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</si>
  <si>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</si>
  <si>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</si>
  <si>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</si>
  <si>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</si>
  <si>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</si>
  <si>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</si>
  <si>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</si>
  <si>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</si>
  <si>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</si>
  <si>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</si>
  <si>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</si>
  <si>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</si>
  <si>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</si>
  <si>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</si>
  <si>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</si>
  <si>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</si>
  <si>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</si>
  <si>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</si>
  <si>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</si>
  <si>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</si>
  <si>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</si>
  <si>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</si>
  <si>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</si>
  <si>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</si>
  <si>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</si>
  <si>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</si>
  <si>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</si>
  <si>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</si>
  <si>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</si>
  <si>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</si>
  <si>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</si>
  <si>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</si>
  <si>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</si>
  <si>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</si>
  <si>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</si>
  <si>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</si>
  <si>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</si>
  <si>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</si>
  <si>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</si>
  <si>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</si>
  <si>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</si>
  <si>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</si>
  <si>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</si>
  <si>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</si>
  <si>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</si>
  <si>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</si>
  <si>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</si>
  <si>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</si>
  <si>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</si>
  <si>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</si>
  <si>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</si>
  <si>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</si>
  <si>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</si>
  <si>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</si>
  <si>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</si>
  <si>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</si>
  <si>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</si>
  <si>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</si>
  <si>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</si>
  <si>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</si>
  <si>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</si>
  <si>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</si>
  <si>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</si>
  <si>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</si>
  <si>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</si>
  <si>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</si>
  <si>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</si>
  <si>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</si>
  <si>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</si>
  <si>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</si>
  <si>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</si>
  <si>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</si>
  <si>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</si>
  <si>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</si>
  <si>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</si>
  <si>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</si>
  <si>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</si>
  <si>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</si>
  <si>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</si>
  <si>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</si>
  <si>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</si>
  <si>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</si>
  <si>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</si>
  <si>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</si>
  <si>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</si>
  <si>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</si>
  <si>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</si>
  <si>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</si>
  <si>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</si>
  <si>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</si>
  <si>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</si>
  <si>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</si>
  <si>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</si>
  <si>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</si>
  <si>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</si>
  <si>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</si>
  <si>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</si>
  <si>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</si>
  <si>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</si>
  <si>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</si>
  <si>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</si>
  <si>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</si>
  <si>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</si>
  <si>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</si>
  <si>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</si>
  <si>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</si>
  <si>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</si>
  <si>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</si>
  <si>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</si>
  <si>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</si>
  <si>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</si>
  <si>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</si>
  <si>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</si>
  <si>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</si>
  <si>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</si>
  <si>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</si>
  <si>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</si>
  <si>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</si>
  <si>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</si>
  <si>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</si>
  <si>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</si>
  <si>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</si>
  <si>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</si>
  <si>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</si>
  <si>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</si>
  <si>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</si>
  <si>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</si>
  <si>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</si>
  <si>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</si>
  <si>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</si>
  <si>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</si>
  <si>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</si>
  <si>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</si>
  <si>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</si>
  <si>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</si>
  <si>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</si>
  <si>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</si>
  <si>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</si>
  <si>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</si>
  <si>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</si>
  <si>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</si>
  <si>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</si>
  <si>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</si>
  <si>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</si>
  <si>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</si>
  <si>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</si>
  <si>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</si>
  <si>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</si>
  <si>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</si>
  <si>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</si>
  <si>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</si>
  <si>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</si>
  <si>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</si>
  <si>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</si>
  <si>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</si>
  <si>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</si>
  <si>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</si>
  <si>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</si>
  <si>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</si>
  <si>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</si>
  <si>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</si>
  <si>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</si>
  <si>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</si>
  <si>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</si>
  <si>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</si>
  <si>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</si>
  <si>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</si>
  <si>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</si>
  <si>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</si>
  <si>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</si>
  <si>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</si>
  <si>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</si>
  <si>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</si>
  <si>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</si>
  <si>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</si>
  <si>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</si>
  <si>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</si>
  <si>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</si>
  <si>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</si>
  <si>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</si>
  <si>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</si>
  <si>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</si>
  <si>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</si>
  <si>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</si>
  <si>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</si>
  <si>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</si>
  <si>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</si>
  <si>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</si>
  <si>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</si>
  <si>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</si>
  <si>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</si>
  <si>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</si>
  <si>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</si>
  <si>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</si>
  <si>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</si>
  <si>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</si>
  <si>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</si>
  <si>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</si>
  <si>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</si>
  <si>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</si>
  <si>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</si>
  <si>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</si>
  <si>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</si>
  <si>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</si>
  <si>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</si>
  <si>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</si>
  <si>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</si>
  <si>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</si>
  <si>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</si>
  <si>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</si>
  <si>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</si>
  <si>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</si>
  <si>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</si>
  <si>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</si>
  <si>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</si>
  <si>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</si>
  <si>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</si>
  <si>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</si>
  <si>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</si>
  <si>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</si>
  <si>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</si>
  <si>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</si>
  <si>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</si>
  <si>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</si>
  <si>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</si>
  <si>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</si>
  <si>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</si>
  <si>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</si>
  <si>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</si>
  <si>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</si>
  <si>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</si>
  <si>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</si>
  <si>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</si>
  <si>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</si>
  <si>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</si>
  <si>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</si>
  <si>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</si>
  <si>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</si>
  <si>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</si>
  <si>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</si>
  <si>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</si>
  <si>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</si>
  <si>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</si>
  <si>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</si>
  <si>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</si>
  <si>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</si>
  <si>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</si>
  <si>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</si>
  <si>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</si>
  <si>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</si>
  <si>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</si>
  <si>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</si>
  <si>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</si>
  <si>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</si>
  <si>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</si>
  <si>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</si>
  <si>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</si>
  <si>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</si>
  <si>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</si>
  <si>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</si>
  <si>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</si>
  <si>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</si>
  <si>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</si>
  <si>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</si>
  <si>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</si>
  <si>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</si>
  <si>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</si>
  <si>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</si>
  <si>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</si>
  <si>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</si>
  <si>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</si>
  <si>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</si>
  <si>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</si>
  <si>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</si>
  <si>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</si>
  <si>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</si>
  <si>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</si>
  <si>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</si>
  <si>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</si>
  <si>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</si>
  <si>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</si>
  <si>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</si>
  <si>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</si>
  <si>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</si>
  <si>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</si>
  <si>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</si>
  <si>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</si>
  <si>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</si>
  <si>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</si>
  <si>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</si>
  <si>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</si>
  <si>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</si>
  <si>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</si>
  <si>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</si>
  <si>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</si>
  <si>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</si>
  <si>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</si>
  <si>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</si>
  <si>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</si>
  <si>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</si>
  <si>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</si>
  <si>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</si>
  <si>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</si>
  <si>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</si>
  <si>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</si>
  <si>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</si>
  <si>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</si>
  <si>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</si>
  <si>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</si>
  <si>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</si>
  <si>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</si>
  <si>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</si>
  <si>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</si>
  <si>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</si>
  <si>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</si>
  <si>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</si>
  <si>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</si>
  <si>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</si>
  <si>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</si>
  <si>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</si>
  <si>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</si>
  <si>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</si>
  <si>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</si>
  <si>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</si>
  <si>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</si>
  <si>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</si>
  <si>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</si>
  <si>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</si>
  <si>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</si>
  <si>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</si>
  <si>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</si>
  <si>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</si>
  <si>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</si>
  <si>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</si>
  <si>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</si>
  <si>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</si>
  <si>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</si>
  <si>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</si>
  <si>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</si>
  <si>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</si>
  <si>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</si>
  <si>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</si>
  <si>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</si>
  <si>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</si>
  <si>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</si>
  <si>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</si>
  <si>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</si>
  <si>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</si>
  <si>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</si>
  <si>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</si>
  <si>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</si>
  <si>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</si>
  <si>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</si>
  <si>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</si>
  <si>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</si>
  <si>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</si>
  <si>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</si>
  <si>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</si>
  <si>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</si>
  <si>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</si>
  <si>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</si>
  <si>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</si>
  <si>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</si>
  <si>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</si>
  <si>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</si>
  <si>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</si>
  <si>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</si>
  <si>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</si>
  <si>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</si>
  <si>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</si>
  <si>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</si>
  <si>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</si>
  <si>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</si>
  <si>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</si>
  <si>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</si>
  <si>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</si>
  <si>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</si>
  <si>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</si>
  <si>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</si>
  <si>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</si>
  <si>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</si>
  <si>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</si>
  <si>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</si>
  <si>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</si>
  <si>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</si>
  <si>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</si>
  <si>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</si>
  <si>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</si>
  <si>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</si>
  <si>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</si>
  <si>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</si>
  <si>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</si>
  <si>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</si>
  <si>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</si>
  <si>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</si>
  <si>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</si>
  <si>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</si>
  <si>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</si>
  <si>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</si>
  <si>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</si>
  <si>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</si>
  <si>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</si>
  <si>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</si>
  <si>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</si>
  <si>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</si>
  <si>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</si>
  <si>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</si>
  <si>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</si>
  <si>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</si>
  <si>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</si>
  <si>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</si>
  <si>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</si>
  <si>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</si>
  <si>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</si>
  <si>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</si>
  <si>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</si>
  <si>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</si>
  <si>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</si>
  <si>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</si>
  <si>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</si>
  <si>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</si>
  <si>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</si>
  <si>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</si>
  <si>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</si>
  <si>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</si>
  <si>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</si>
  <si>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</si>
  <si>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</si>
  <si>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</si>
  <si>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</si>
  <si>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</si>
  <si>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</si>
  <si>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</si>
  <si>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</si>
  <si>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</si>
  <si>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</si>
  <si>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</si>
  <si>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</si>
  <si>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</si>
  <si>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</si>
  <si>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</si>
  <si>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</si>
  <si>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</si>
  <si>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</si>
  <si>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</si>
  <si>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</si>
  <si>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</si>
  <si>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</si>
  <si>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</si>
  <si>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</si>
  <si>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</si>
  <si>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</si>
  <si>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</si>
  <si>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</si>
  <si>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</si>
  <si>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</si>
  <si>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</si>
  <si>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</si>
  <si>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</si>
  <si>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</si>
  <si>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</si>
  <si>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</si>
  <si>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</si>
  <si>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</si>
  <si>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</si>
  <si>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</si>
  <si>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</si>
  <si>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</si>
  <si>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</si>
  <si>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</si>
  <si>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</si>
  <si>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</si>
  <si>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</si>
  <si>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</si>
  <si>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</si>
  <si>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</si>
  <si>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</si>
  <si>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</si>
  <si>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</si>
  <si>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</si>
  <si>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</si>
  <si>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</si>
  <si>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</si>
  <si>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</si>
  <si>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</si>
  <si>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</si>
  <si>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</si>
  <si>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</si>
  <si>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</si>
  <si>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</si>
  <si>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</si>
  <si>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</si>
  <si>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</si>
  <si>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</si>
  <si>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</si>
  <si>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</si>
  <si>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</si>
  <si>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</si>
  <si>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</si>
  <si>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</si>
  <si>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</si>
  <si>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</si>
  <si>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</si>
  <si>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</si>
  <si>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</si>
  <si>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</si>
  <si>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</si>
  <si>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</si>
  <si>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</si>
  <si>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</si>
  <si>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</si>
  <si>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</si>
  <si>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</si>
  <si>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</si>
  <si>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</si>
  <si>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</si>
  <si>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</si>
  <si>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</si>
  <si>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</si>
  <si>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</si>
  <si>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</si>
  <si>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</si>
  <si>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</si>
  <si>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</si>
  <si>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</si>
  <si>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</si>
  <si>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</si>
  <si>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</si>
  <si>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</si>
  <si>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</si>
  <si>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</si>
  <si>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</si>
  <si>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</si>
  <si>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</si>
  <si>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</si>
  <si>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</si>
  <si>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</si>
  <si>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</si>
  <si>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</si>
  <si>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</si>
  <si>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</si>
  <si>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</si>
  <si>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</si>
  <si>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</si>
  <si>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</si>
  <si>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</si>
  <si>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</si>
  <si>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</si>
  <si>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</si>
  <si>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</si>
  <si>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</si>
  <si>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</si>
  <si>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</si>
  <si>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</si>
  <si>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</si>
  <si>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</si>
  <si>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</si>
  <si>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</si>
  <si>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</si>
  <si>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</si>
  <si>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</si>
  <si>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</si>
  <si>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</si>
  <si>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</si>
  <si>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</si>
  <si>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</si>
  <si>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</si>
  <si>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</si>
  <si>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</si>
  <si>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</si>
  <si>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</si>
  <si>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</si>
  <si>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</si>
  <si>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</si>
  <si>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</si>
  <si>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</si>
  <si>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</si>
  <si>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</si>
  <si>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</si>
  <si>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</si>
  <si>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</si>
  <si>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</si>
  <si>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</si>
  <si>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</si>
  <si>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</si>
  <si>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</si>
  <si>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</si>
  <si>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</si>
  <si>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</si>
  <si>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</si>
  <si>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</si>
  <si>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</si>
  <si>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</si>
  <si>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</si>
  <si>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</si>
  <si>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</si>
  <si>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</si>
  <si>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</si>
  <si>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</si>
  <si>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</si>
  <si>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</si>
  <si>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</si>
  <si>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</si>
  <si>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</si>
  <si>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</si>
  <si>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</si>
  <si>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</si>
  <si>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</si>
  <si>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</si>
  <si>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</si>
  <si>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</si>
  <si>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</si>
  <si>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</si>
  <si>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</si>
  <si>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</si>
  <si>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</si>
  <si>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</si>
  <si>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</si>
  <si>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</si>
  <si>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</si>
  <si>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</si>
  <si>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</si>
  <si>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</si>
  <si>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</si>
  <si>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</si>
  <si>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</si>
  <si>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</si>
  <si>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</si>
  <si>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</si>
  <si>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</si>
  <si>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</si>
  <si>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</si>
  <si>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</si>
  <si>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</si>
  <si>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</si>
  <si>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</si>
  <si>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</si>
  <si>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</si>
  <si>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</si>
  <si>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</si>
  <si>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</si>
  <si>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</si>
  <si>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</si>
  <si>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</si>
  <si>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</si>
  <si>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</si>
  <si>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</si>
  <si>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</si>
  <si>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</si>
  <si>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</si>
  <si>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</si>
  <si>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</si>
  <si>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</si>
  <si>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</si>
  <si>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</si>
  <si>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</si>
  <si>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</si>
  <si>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</si>
  <si>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</si>
  <si>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</si>
  <si>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</si>
  <si>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</si>
  <si>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</si>
  <si>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</si>
  <si>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</si>
  <si>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</si>
  <si>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</si>
  <si>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</si>
  <si>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</si>
  <si>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</si>
  <si>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</si>
  <si>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</si>
  <si>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</si>
  <si>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</si>
  <si>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</si>
  <si>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</si>
  <si>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</si>
  <si>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</si>
  <si>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</si>
  <si>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</si>
  <si>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</si>
  <si>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</si>
  <si>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</si>
  <si>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</si>
  <si>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</si>
  <si>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</si>
  <si>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</si>
  <si>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</si>
  <si>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</si>
  <si>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</si>
  <si>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</si>
  <si>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</si>
  <si>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</si>
  <si>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</si>
  <si>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</si>
  <si>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</si>
  <si>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</si>
  <si>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</si>
  <si>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</si>
  <si>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</si>
  <si>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</si>
  <si>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</si>
  <si>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</si>
  <si>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</si>
  <si>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</si>
  <si>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</si>
  <si>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</si>
  <si>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</si>
  <si>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</si>
  <si>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</si>
  <si>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</si>
  <si>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</si>
  <si>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</si>
  <si>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</si>
  <si>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</si>
  <si>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</si>
  <si>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</si>
  <si>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</si>
  <si>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</si>
  <si>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</si>
  <si>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</si>
  <si>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</si>
  <si>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</si>
  <si>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</si>
  <si>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</si>
  <si>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</si>
  <si>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</si>
  <si>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</si>
  <si>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</si>
  <si>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</si>
  <si>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</si>
  <si>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</si>
  <si>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</si>
  <si>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</si>
  <si>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</si>
  <si>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</si>
  <si>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</si>
  <si>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</si>
  <si>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</si>
  <si>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</si>
  <si>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</si>
  <si>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</si>
  <si>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</si>
  <si>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</si>
  <si>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</si>
  <si>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</si>
  <si>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</si>
  <si>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</si>
  <si>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</si>
  <si>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</si>
  <si>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</si>
  <si>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</si>
  <si>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</si>
  <si>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</si>
  <si>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</si>
  <si>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</si>
  <si>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</si>
  <si>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</si>
  <si>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</si>
  <si>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</si>
  <si>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</si>
  <si>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</si>
  <si>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</si>
  <si>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</si>
  <si>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</si>
  <si>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</si>
  <si>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</si>
  <si>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</si>
  <si>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</si>
  <si>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</si>
  <si>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</si>
  <si>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</si>
  <si>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</si>
  <si>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</si>
  <si>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</si>
  <si>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</si>
  <si>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</si>
  <si>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</si>
  <si>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</si>
  <si>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</si>
  <si>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</si>
  <si>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</si>
  <si>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</si>
  <si>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</si>
  <si>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</si>
  <si>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</si>
  <si>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</si>
  <si>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</si>
  <si>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</si>
  <si>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</si>
  <si>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</si>
  <si>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</si>
  <si>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</si>
  <si>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</si>
  <si>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</si>
  <si>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</si>
  <si>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</si>
  <si>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</si>
  <si>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</si>
  <si>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</si>
  <si>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</si>
  <si>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</si>
  <si>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</si>
  <si>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</si>
  <si>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</si>
  <si>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</si>
  <si>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</si>
  <si>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</si>
  <si>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</si>
  <si>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</si>
  <si>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</si>
  <si>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</si>
  <si>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</si>
  <si>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</si>
  <si>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</si>
  <si>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</si>
  <si>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</si>
  <si>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</si>
  <si>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</si>
  <si>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</si>
  <si>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</si>
  <si>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</si>
  <si>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</si>
  <si>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</si>
  <si>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</si>
  <si>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</si>
  <si>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</si>
  <si>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</si>
  <si>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</si>
  <si>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</si>
  <si>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</si>
  <si>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</si>
  <si>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</si>
  <si>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</si>
  <si>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</si>
  <si>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</si>
  <si>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</si>
  <si>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</si>
  <si>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</si>
  <si>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</si>
  <si>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</si>
  <si>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</si>
  <si>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</si>
  <si>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</si>
  <si>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</si>
  <si>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</si>
  <si>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</si>
  <si>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</si>
  <si>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</si>
  <si>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</si>
  <si>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</si>
  <si>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</si>
  <si>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</si>
  <si>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</si>
  <si>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</si>
  <si>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</si>
  <si>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</si>
  <si>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</si>
  <si>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</si>
  <si>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</si>
  <si>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</si>
  <si>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</si>
  <si>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</si>
  <si>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</si>
  <si>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</si>
  <si>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</si>
  <si>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</si>
  <si>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</si>
  <si>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</si>
  <si>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</si>
  <si>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</si>
  <si>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</si>
  <si>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</si>
  <si>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</si>
  <si>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</si>
  <si>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</si>
  <si>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</si>
  <si>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</si>
  <si>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</si>
  <si>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</si>
  <si>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</si>
  <si>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</si>
  <si>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</si>
  <si>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</si>
  <si>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</si>
  <si>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</si>
  <si>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</si>
  <si>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</si>
  <si>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</si>
  <si>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</si>
  <si>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</si>
  <si>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</si>
  <si>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</si>
  <si>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</si>
  <si>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</si>
  <si>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</si>
  <si>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</si>
  <si>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</si>
  <si>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</si>
  <si>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</si>
  <si>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</si>
  <si>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</si>
  <si>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</si>
  <si>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</si>
  <si>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</si>
  <si>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</si>
  <si>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</si>
  <si>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</si>
  <si>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</si>
  <si>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</si>
  <si>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</si>
  <si>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</si>
  <si>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</si>
  <si>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</si>
  <si>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</si>
  <si>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</si>
  <si>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</si>
  <si>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</si>
  <si>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</si>
  <si>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</si>
  <si>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</si>
  <si>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</si>
  <si>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</si>
  <si>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</si>
  <si>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</si>
  <si>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</si>
  <si>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</si>
  <si>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</si>
  <si>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</si>
  <si>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</si>
  <si>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</si>
  <si>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</si>
  <si>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</si>
  <si>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</si>
  <si>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</si>
  <si>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</si>
  <si>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</si>
  <si>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</si>
  <si>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</si>
  <si>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</si>
  <si>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</si>
  <si>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</si>
  <si>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</si>
  <si>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</si>
  <si>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</si>
  <si>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</si>
  <si>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</si>
  <si>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</si>
  <si>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</si>
  <si>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</si>
  <si>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</si>
  <si>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</si>
  <si>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</si>
  <si>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</si>
  <si>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</si>
  <si>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</si>
  <si>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</si>
  <si>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</si>
  <si>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</si>
  <si>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</si>
  <si>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</si>
  <si>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</si>
  <si>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</si>
  <si>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</si>
  <si>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</si>
  <si>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</si>
  <si>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</si>
  <si>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</si>
  <si>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</si>
  <si>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</si>
  <si>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</si>
  <si>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</si>
  <si>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</si>
  <si>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</si>
  <si>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</si>
  <si>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</si>
  <si>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</si>
  <si>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</si>
  <si>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</si>
  <si>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</si>
  <si>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</si>
  <si>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</si>
  <si>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</si>
  <si>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</si>
  <si>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</si>
  <si>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</si>
  <si>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</si>
  <si>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</si>
  <si>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</si>
  <si>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</si>
  <si>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</si>
  <si>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</si>
  <si>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</si>
  <si>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</si>
  <si>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</si>
  <si>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</si>
  <si>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</si>
  <si>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</si>
  <si>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</si>
  <si>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</si>
  <si>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</si>
  <si>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</si>
  <si>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</si>
  <si>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</si>
  <si>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</si>
  <si>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</si>
  <si>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</si>
  <si>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</si>
  <si>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</si>
  <si>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</si>
  <si>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</si>
  <si>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</si>
  <si>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</si>
  <si>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</si>
  <si>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</si>
  <si>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</si>
  <si>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</si>
  <si>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</si>
  <si>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</si>
  <si>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</si>
  <si>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</si>
  <si>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</si>
  <si>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</si>
  <si>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</si>
  <si>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</si>
  <si>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</si>
  <si>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</si>
  <si>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</si>
  <si>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</si>
  <si>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</si>
  <si>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</si>
  <si>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</si>
  <si>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</si>
  <si>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</si>
  <si>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</si>
  <si>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</si>
  <si>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</si>
  <si>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</si>
  <si>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</si>
  <si>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</si>
  <si>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</si>
  <si>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</si>
  <si>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</si>
  <si>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</si>
  <si>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</si>
  <si>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</si>
  <si>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</si>
  <si>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</si>
  <si>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</si>
  <si>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</si>
  <si>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</si>
  <si>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</si>
  <si>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</si>
  <si>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</si>
  <si>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</si>
  <si>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</si>
  <si>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</si>
  <si>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</si>
  <si>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</si>
  <si>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</si>
  <si>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</si>
  <si>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</si>
  <si>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</si>
  <si>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</si>
  <si>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</si>
  <si>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</si>
  <si>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</si>
  <si>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</si>
  <si>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</si>
  <si>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</si>
  <si>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</si>
  <si>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</si>
  <si>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</si>
  <si>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</si>
  <si>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</si>
  <si>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</si>
  <si>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</si>
  <si>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</si>
  <si>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</si>
  <si>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</si>
  <si>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</si>
  <si>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</si>
  <si>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</si>
  <si>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</si>
  <si>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</si>
  <si>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</si>
  <si>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</si>
  <si>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</si>
  <si>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</si>
  <si>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</si>
  <si>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</si>
  <si>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</si>
  <si>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</si>
  <si>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</si>
  <si>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</si>
  <si>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</si>
  <si>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</si>
  <si>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</si>
  <si>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</si>
  <si>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</si>
  <si>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</si>
  <si>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</si>
  <si>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</si>
  <si>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</si>
  <si>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</si>
  <si>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</si>
  <si>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</si>
  <si>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</si>
  <si>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</si>
  <si>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</si>
  <si>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</si>
  <si>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</si>
  <si>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</si>
  <si>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</si>
  <si>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</si>
  <si>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</si>
  <si>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</si>
  <si>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</si>
  <si>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</si>
  <si>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</si>
  <si>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</si>
  <si>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</si>
  <si>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</si>
  <si>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</si>
  <si>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</si>
  <si>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</si>
  <si>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</si>
  <si>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</si>
  <si>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</si>
  <si>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</si>
  <si>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</si>
  <si>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</si>
  <si>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</si>
  <si>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</si>
  <si>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</si>
  <si>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</si>
  <si>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</si>
  <si>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</si>
  <si>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</si>
  <si>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</si>
  <si>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</si>
  <si>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</si>
  <si>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</si>
  <si>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</si>
  <si>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</si>
  <si>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</si>
  <si>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</si>
  <si>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</si>
  <si>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</si>
  <si>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</si>
  <si>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</si>
  <si>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</si>
  <si>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</si>
  <si>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</si>
  <si>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</si>
  <si>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</si>
  <si>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</si>
  <si>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</si>
  <si>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</si>
  <si>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</si>
  <si>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</si>
  <si>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</si>
  <si>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</si>
  <si>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</si>
  <si>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</si>
  <si>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</si>
  <si>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</si>
  <si>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</si>
  <si>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</si>
  <si>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</si>
  <si>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</si>
  <si>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</si>
  <si>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</si>
  <si>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</si>
  <si>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</si>
  <si>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</si>
  <si>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</si>
  <si>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</si>
  <si>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</si>
  <si>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</si>
  <si>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</si>
  <si>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</si>
  <si>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</si>
  <si>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</si>
  <si>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</si>
  <si>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</si>
  <si>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</si>
  <si>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</si>
  <si>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</si>
  <si>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</si>
  <si>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</si>
  <si>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</si>
  <si>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</si>
  <si>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</si>
  <si>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</si>
  <si>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</si>
  <si>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</si>
  <si>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</si>
  <si>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</si>
  <si>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</si>
  <si>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</si>
  <si>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</si>
  <si>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</si>
  <si>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</si>
  <si>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</si>
  <si>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</si>
  <si>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</si>
  <si>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</si>
  <si>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</si>
  <si>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</si>
  <si>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</si>
  <si>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</si>
  <si>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</si>
  <si>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</si>
  <si>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</si>
  <si>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</si>
  <si>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</si>
  <si>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</si>
  <si>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</si>
  <si>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</si>
  <si>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</si>
  <si>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</si>
  <si>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</si>
  <si>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</si>
  <si>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</si>
  <si>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</si>
  <si>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</si>
  <si>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</si>
  <si>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</si>
  <si>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</si>
  <si>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</si>
  <si>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</si>
  <si>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</si>
  <si>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</si>
  <si>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</si>
  <si>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</si>
  <si>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</si>
  <si>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</si>
  <si>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</si>
  <si>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</si>
  <si>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</si>
  <si>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</si>
  <si>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</si>
  <si>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</si>
  <si>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</si>
  <si>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</si>
  <si>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</si>
  <si>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</si>
  <si>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</si>
  <si>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</si>
  <si>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</si>
  <si>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</si>
  <si>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</si>
  <si>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</si>
  <si>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</si>
  <si>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</si>
  <si>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</si>
  <si>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</si>
  <si>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</si>
  <si>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</si>
  <si>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</si>
  <si>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</si>
  <si>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</si>
  <si>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</si>
  <si>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</si>
  <si>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</si>
  <si>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</si>
  <si>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</si>
  <si>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</si>
  <si>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</si>
  <si>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</si>
  <si>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</si>
  <si>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</si>
  <si>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</si>
  <si>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</si>
  <si>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</si>
  <si>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</si>
  <si>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</si>
  <si>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</si>
  <si>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</si>
  <si>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</si>
  <si>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</si>
  <si>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</si>
  <si>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</si>
  <si>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</si>
  <si>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</si>
  <si>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</si>
  <si>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</si>
  <si>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</si>
  <si>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</si>
  <si>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</si>
  <si>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</si>
  <si>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</si>
  <si>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</si>
  <si>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</si>
  <si>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</si>
  <si>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</si>
  <si>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</si>
  <si>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</si>
  <si>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</si>
  <si>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</si>
  <si>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</si>
  <si>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</si>
  <si>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</si>
  <si>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</si>
  <si>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</si>
  <si>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</si>
  <si>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</si>
  <si>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</si>
  <si>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</si>
  <si>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</si>
  <si>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</si>
  <si>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</si>
  <si>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</si>
  <si>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</si>
  <si>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</si>
  <si>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</si>
  <si>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</si>
  <si>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</si>
  <si>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</si>
  <si>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</si>
  <si>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</si>
  <si>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</si>
  <si>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</si>
  <si>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</si>
  <si>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</si>
  <si>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</si>
  <si>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</si>
  <si>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</si>
  <si>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</si>
  <si>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</si>
  <si>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</si>
  <si>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</si>
  <si>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</si>
  <si>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</si>
  <si>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</si>
  <si>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</si>
  <si>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</si>
  <si>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</si>
  <si>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</si>
  <si>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</si>
  <si>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</si>
  <si>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</si>
  <si>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</si>
  <si>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</si>
  <si>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</si>
  <si>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</si>
  <si>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</si>
  <si>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</si>
  <si>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</si>
  <si>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</si>
  <si>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</si>
  <si>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</si>
  <si>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</si>
  <si>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</si>
  <si>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</si>
  <si>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</si>
  <si>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</si>
  <si>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</si>
  <si>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</si>
  <si>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</si>
  <si>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</si>
  <si>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</si>
  <si>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</si>
  <si>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</si>
  <si>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</si>
  <si>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</si>
  <si>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</si>
  <si>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</si>
  <si>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</si>
  <si>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</si>
  <si>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</si>
  <si>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</si>
  <si>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</si>
  <si>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</si>
  <si>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</si>
  <si>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</si>
  <si>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</si>
  <si>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</si>
  <si>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</si>
  <si>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</si>
  <si>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</si>
  <si>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</si>
  <si>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</si>
  <si>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</si>
  <si>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</si>
  <si>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</si>
  <si>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</si>
  <si>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</si>
  <si>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</si>
  <si>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</si>
  <si>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</si>
  <si>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</si>
  <si>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</si>
  <si>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</si>
  <si>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</si>
  <si>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</si>
  <si>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</si>
  <si>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</si>
  <si>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</si>
  <si>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</si>
  <si>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</si>
  <si>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</si>
  <si>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</si>
  <si>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</si>
  <si>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</si>
  <si>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</si>
  <si>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</si>
  <si>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</si>
  <si>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</si>
  <si>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</si>
  <si>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</si>
  <si>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</si>
  <si>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</si>
  <si>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</si>
  <si>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</si>
  <si>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</si>
  <si>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</si>
  <si>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</si>
  <si>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</si>
  <si>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</si>
  <si>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</si>
  <si>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</si>
  <si>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</si>
  <si>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</si>
  <si>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</si>
  <si>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</si>
  <si>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</si>
  <si>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</si>
  <si>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</si>
  <si>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</si>
  <si>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</si>
  <si>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</si>
  <si>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</si>
  <si>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</si>
  <si>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</si>
  <si>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</si>
  <si>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</si>
  <si>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</si>
  <si>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</si>
  <si>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</si>
  <si>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</si>
  <si>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</si>
  <si>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</si>
  <si>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</si>
  <si>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</si>
  <si>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</si>
  <si>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</si>
  <si>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</si>
  <si>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</si>
  <si>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</si>
  <si>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</si>
  <si>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</si>
  <si>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</si>
  <si>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</si>
  <si>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</si>
  <si>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</si>
  <si>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</si>
  <si>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</si>
  <si>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</si>
  <si>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</si>
  <si>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</si>
  <si>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</si>
  <si>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</si>
  <si>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</si>
  <si>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</si>
  <si>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</si>
  <si>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</si>
  <si>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</si>
  <si>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</si>
  <si>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</si>
  <si>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</si>
  <si>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</si>
  <si>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</si>
  <si>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</si>
  <si>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</si>
  <si>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</si>
  <si>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</si>
  <si>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</si>
  <si>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</si>
  <si>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</si>
  <si>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</si>
  <si>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</si>
  <si>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</si>
  <si>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</si>
  <si>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</si>
  <si>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</si>
  <si>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</si>
  <si>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</si>
  <si>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</si>
  <si>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</si>
  <si>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</si>
  <si>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</si>
  <si>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</si>
  <si>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</si>
  <si>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</si>
  <si>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</si>
  <si>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</si>
  <si>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</si>
  <si>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</si>
  <si>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</si>
  <si>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</si>
  <si>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</si>
  <si>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</si>
  <si>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</si>
  <si>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</si>
  <si>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</si>
  <si>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</si>
  <si>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</si>
  <si>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</si>
  <si>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</si>
  <si>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</si>
  <si>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</si>
  <si>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</si>
  <si>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</si>
  <si>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</si>
  <si>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</si>
  <si>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</si>
  <si>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</si>
  <si>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</si>
  <si>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</si>
  <si>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</si>
  <si>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</si>
  <si>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</si>
  <si>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</si>
  <si>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</si>
  <si>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</si>
  <si>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</si>
  <si>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</si>
  <si>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</si>
  <si>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</si>
  <si>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</si>
  <si>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</si>
  <si>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</si>
  <si>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</si>
  <si>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</si>
  <si>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</si>
  <si>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</si>
  <si>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</si>
  <si>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</si>
  <si>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</si>
  <si>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</si>
  <si>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</si>
  <si>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</si>
  <si>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</si>
  <si>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</si>
  <si>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</si>
  <si>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</si>
  <si>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</si>
  <si>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</si>
  <si>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</si>
  <si>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</si>
  <si>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</si>
  <si>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</si>
  <si>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</si>
  <si>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</si>
  <si>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</si>
  <si>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</si>
  <si>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</si>
  <si>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</si>
  <si>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</si>
  <si>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</si>
  <si>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</si>
  <si>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</si>
  <si>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</si>
  <si>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</si>
  <si>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</si>
  <si>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</si>
  <si>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</si>
  <si>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</si>
  <si>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</si>
  <si>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</si>
  <si>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</si>
  <si>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</si>
  <si>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</si>
  <si>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</si>
  <si>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</si>
  <si>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</si>
  <si>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</si>
  <si>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</si>
  <si>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</si>
  <si>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</si>
  <si>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</si>
  <si>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</si>
  <si>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</si>
  <si>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</si>
  <si>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</si>
  <si>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</si>
  <si>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</si>
  <si>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</si>
  <si>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</si>
  <si>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</si>
  <si>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</si>
  <si>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</si>
  <si>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</si>
  <si>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</si>
  <si>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</si>
  <si>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</si>
  <si>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</si>
  <si>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</si>
  <si>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</si>
  <si>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</si>
  <si>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</si>
  <si>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</si>
  <si>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</si>
  <si>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</si>
  <si>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</si>
  <si>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</si>
  <si>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</si>
  <si>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</si>
  <si>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</si>
  <si>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</si>
  <si>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</si>
  <si>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</si>
  <si>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</si>
  <si>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</si>
  <si>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</si>
  <si>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</si>
  <si>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</si>
  <si>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</si>
  <si>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</si>
  <si>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</si>
  <si>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</si>
  <si>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</si>
  <si>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</si>
  <si>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</si>
  <si>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</si>
  <si>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</si>
  <si>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</si>
  <si>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</si>
  <si>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</si>
  <si>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</si>
  <si>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</si>
  <si>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</si>
  <si>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</si>
  <si>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</si>
  <si>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</si>
  <si>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</si>
  <si>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</si>
  <si>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</si>
  <si>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</si>
  <si>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</si>
  <si>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</si>
  <si>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</si>
  <si>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</si>
  <si>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</si>
  <si>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</si>
  <si>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</si>
  <si>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</si>
  <si>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</si>
  <si>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</si>
  <si>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</si>
  <si>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</si>
  <si>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</si>
  <si>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</si>
  <si>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</si>
  <si>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</si>
  <si>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</si>
  <si>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</si>
  <si>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</si>
  <si>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</si>
  <si>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</si>
  <si>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</si>
  <si>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</si>
  <si>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</si>
  <si>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</si>
  <si>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</si>
  <si>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</si>
  <si>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</si>
  <si>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</si>
  <si>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</si>
  <si>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</si>
  <si>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</si>
  <si>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</si>
  <si>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</si>
  <si>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</si>
  <si>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</si>
  <si>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</si>
  <si>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</si>
  <si>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</si>
  <si>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</si>
  <si>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</si>
  <si>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</si>
  <si>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</si>
  <si>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</si>
  <si>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</si>
  <si>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</si>
  <si>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</si>
  <si>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</si>
  <si>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</si>
  <si>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</si>
  <si>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</si>
  <si>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</si>
  <si>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</si>
  <si>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</si>
  <si>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</si>
  <si>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</si>
  <si>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</si>
  <si>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</si>
  <si>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</si>
  <si>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</si>
  <si>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</si>
  <si>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</si>
  <si>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</si>
  <si>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</si>
  <si>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</si>
  <si>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</si>
  <si>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</si>
  <si>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</si>
  <si>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</si>
  <si>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</si>
  <si>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</si>
  <si>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</si>
  <si>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</si>
  <si>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</si>
  <si>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</si>
  <si>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</si>
  <si>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</si>
  <si>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</si>
  <si>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</si>
  <si>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</si>
  <si>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</si>
  <si>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</si>
  <si>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</si>
  <si>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</si>
  <si>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</si>
  <si>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</si>
  <si>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</si>
  <si>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</si>
  <si>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</si>
  <si>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</si>
  <si>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</si>
  <si>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</si>
  <si>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</si>
  <si>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</si>
  <si>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</si>
  <si>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</si>
  <si>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</si>
  <si>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</si>
  <si>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</si>
  <si>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</si>
  <si>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</si>
  <si>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</si>
  <si>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</si>
  <si>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</si>
  <si>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</si>
  <si>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</si>
  <si>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</si>
  <si>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</si>
  <si>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</si>
  <si>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</si>
  <si>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</si>
  <si>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</si>
  <si>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</si>
  <si>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</si>
  <si>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</si>
  <si>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</si>
  <si>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</si>
  <si>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</si>
  <si>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</si>
  <si>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</si>
  <si>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</si>
  <si>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</si>
  <si>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</si>
  <si>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</si>
  <si>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</si>
  <si>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</si>
  <si>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</si>
  <si>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</si>
  <si>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</si>
  <si>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</si>
  <si>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</si>
  <si>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</si>
  <si>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</si>
  <si>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</si>
  <si>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</si>
  <si>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</si>
  <si>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</si>
  <si>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</si>
  <si>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</si>
  <si>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</si>
  <si>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</si>
  <si>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</si>
  <si>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</si>
  <si>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</si>
  <si>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</si>
  <si>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</si>
  <si>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</si>
  <si>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</si>
  <si>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</si>
  <si>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</si>
  <si>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</si>
  <si>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</si>
  <si>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</si>
  <si>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</si>
  <si>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</si>
  <si>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</si>
  <si>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</si>
  <si>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</si>
  <si>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</si>
  <si>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</si>
  <si>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</si>
  <si>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</si>
  <si>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</si>
  <si>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</si>
  <si>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</si>
  <si>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</si>
  <si>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</si>
  <si>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</si>
  <si>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</si>
  <si>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</si>
  <si>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</si>
  <si>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</si>
  <si>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</si>
  <si>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</si>
  <si>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</si>
  <si>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</si>
  <si>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</si>
  <si>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</si>
  <si>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</si>
  <si>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</si>
  <si>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</si>
  <si>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</si>
  <si>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</si>
  <si>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</si>
  <si>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</si>
  <si>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</si>
  <si>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</si>
  <si>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</si>
  <si>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</si>
  <si>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</si>
  <si>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</si>
  <si>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</si>
  <si>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</si>
  <si>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</si>
  <si>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</si>
  <si>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</si>
  <si>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</si>
  <si>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</si>
  <si>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</si>
  <si>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</si>
  <si>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</si>
  <si>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</si>
  <si>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</si>
  <si>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</si>
  <si>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</si>
  <si>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</si>
  <si>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</si>
  <si>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</si>
  <si>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</si>
  <si>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</si>
  <si>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</si>
  <si>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</si>
  <si>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</si>
  <si>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</si>
  <si>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</si>
  <si>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</si>
  <si>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</si>
  <si>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</si>
  <si>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</si>
  <si>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</si>
  <si>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</si>
  <si>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</si>
  <si>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</si>
  <si>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</si>
  <si>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</si>
  <si>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</si>
  <si>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</si>
  <si>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</si>
  <si>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</si>
  <si>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</si>
  <si>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</si>
  <si>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</si>
  <si>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</si>
  <si>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</si>
  <si>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</si>
  <si>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</si>
  <si>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</si>
  <si>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</si>
  <si>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</si>
  <si>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</si>
  <si>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</si>
  <si>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</si>
  <si>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</si>
  <si>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</si>
  <si>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</si>
  <si>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</si>
  <si>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</si>
  <si>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</si>
  <si>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</si>
  <si>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</si>
  <si>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</si>
  <si>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</si>
  <si>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</si>
  <si>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</si>
  <si>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</si>
  <si>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</si>
  <si>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</si>
  <si>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</si>
  <si>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</si>
  <si>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</si>
  <si>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</si>
  <si>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</si>
  <si>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</si>
  <si>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</si>
  <si>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</si>
  <si>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</si>
  <si>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</si>
  <si>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</si>
  <si>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</si>
  <si>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</si>
  <si>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</si>
  <si>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</si>
  <si>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</si>
  <si>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</si>
  <si>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</si>
  <si>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</si>
  <si>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</si>
  <si>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</si>
  <si>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</si>
  <si>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</si>
  <si>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</si>
  <si>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</si>
  <si>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</si>
  <si>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</si>
  <si>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</si>
  <si>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</si>
  <si>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</si>
  <si>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</si>
  <si>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</si>
  <si>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</si>
  <si>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</si>
  <si>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</si>
  <si>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</si>
  <si>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</si>
  <si>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</si>
  <si>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</si>
  <si>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</si>
  <si>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</si>
  <si>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</si>
  <si>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</si>
  <si>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</si>
  <si>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</si>
  <si>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</si>
  <si>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</si>
  <si>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</si>
  <si>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</si>
  <si>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</si>
  <si>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</si>
  <si>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</si>
  <si>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</si>
  <si>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</si>
  <si>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</si>
  <si>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</si>
  <si>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</si>
  <si>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</si>
  <si>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</si>
  <si>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</si>
  <si>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</si>
  <si>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</si>
  <si>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</si>
  <si>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</si>
  <si>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</si>
  <si>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</si>
  <si>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</si>
  <si>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</si>
  <si>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</si>
  <si>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</si>
  <si>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</si>
  <si>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</si>
  <si>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</si>
  <si>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</si>
  <si>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</si>
  <si>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</si>
  <si>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</si>
  <si>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</si>
  <si>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</si>
  <si>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</si>
  <si>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</si>
  <si>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</si>
  <si>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</si>
  <si>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</si>
  <si>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</si>
  <si>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</si>
  <si>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</si>
  <si>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</si>
  <si>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</si>
  <si>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</si>
  <si>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</si>
  <si>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</si>
  <si>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</si>
  <si>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</si>
  <si>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</si>
  <si>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</si>
  <si>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</si>
  <si>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</si>
  <si>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</si>
  <si>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</si>
  <si>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</si>
  <si>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</si>
  <si>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</si>
  <si>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</si>
  <si>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</si>
  <si>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</si>
  <si>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</si>
  <si>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</si>
  <si>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</si>
  <si>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</si>
  <si>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</si>
  <si>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</si>
  <si>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</si>
  <si>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</si>
  <si>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</si>
  <si>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</si>
  <si>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</si>
  <si>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</si>
  <si>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</si>
  <si>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</si>
  <si>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</si>
  <si>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</si>
  <si>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</si>
  <si>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</si>
  <si>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</si>
  <si>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</si>
  <si>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</si>
  <si>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</si>
  <si>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</si>
  <si>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</si>
  <si>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</si>
  <si>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</si>
  <si>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</si>
  <si>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</si>
  <si>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</si>
  <si>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</si>
  <si>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</si>
  <si>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</si>
  <si>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</si>
  <si>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</si>
  <si>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</si>
  <si>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</si>
  <si>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</si>
  <si>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</si>
  <si>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</si>
  <si>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</si>
  <si>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</si>
  <si>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</si>
  <si>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</si>
  <si>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</si>
  <si>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</si>
  <si>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</si>
  <si>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</si>
  <si>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</si>
  <si>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</si>
  <si>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</si>
  <si>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</si>
  <si>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</si>
  <si>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</si>
  <si>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</si>
  <si>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</si>
  <si>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</si>
  <si>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</si>
  <si>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</si>
  <si>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</si>
  <si>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</si>
  <si>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</si>
  <si>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</si>
  <si>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</si>
  <si>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</si>
  <si>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</si>
  <si>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</si>
  <si>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</si>
  <si>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</si>
  <si>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</si>
  <si>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</si>
  <si>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</si>
  <si>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</si>
  <si>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</si>
  <si>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</si>
  <si>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</si>
  <si>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</si>
  <si>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</si>
  <si>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</si>
  <si>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</si>
  <si>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</si>
  <si>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</si>
  <si>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</si>
  <si>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</si>
  <si>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</si>
  <si>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</si>
  <si>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</si>
  <si>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Дзержинський районний суд м.Кривого Рогу</t>
  </si>
  <si>
    <t>50074. Дніпропетровська область.м. Кривий Ріг</t>
  </si>
  <si>
    <t>пр. Миру</t>
  </si>
  <si>
    <t/>
  </si>
  <si>
    <t>Н.Ю. Вікторович</t>
  </si>
  <si>
    <t>Н.І. Дяченко</t>
  </si>
  <si>
    <t>(0564) 92-25-36</t>
  </si>
  <si>
    <t>inbox@dg.dp.court.gov.ua</t>
  </si>
  <si>
    <t>(0564) 92-22-94</t>
  </si>
  <si>
    <t>11 січня 2022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</si>
</sst>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>
      <c r="B4" s="174"/>
      <c r="C4" s="174"/>
      <c r="D4" s="174"/>
      <c r="E4" s="174"/>
      <c r="F4" s="174"/>
      <c r="G4" s="174"/>
      <c r="H4" s="174"/>
    </row>
    <row r="5" spans="1:8" ht="18.95" customHeight="1">
      <c r="A5" s="19"/>
      <c r="B5" s="174"/>
      <c r="C5" s="174"/>
      <c r="D5" s="174"/>
      <c r="E5" s="174"/>
      <c r="F5" s="174"/>
      <c r="G5" s="174"/>
      <c r="H5" s="174"/>
    </row>
    <row r="6" spans="1:8" ht="18.95" customHeight="1">
      <c r="B6" s="174"/>
      <c r="C6" s="174"/>
      <c r="D6" s="174"/>
      <c r="E6" s="174"/>
      <c r="F6" s="174"/>
      <c r="G6" s="174"/>
      <c r="H6" s="174"/>
    </row>
    <row r="7" spans="1:8" ht="18.75">
      <c r="B7" s="173"/>
      <c r="C7" s="173"/>
      <c r="D7" s="173"/>
      <c r="E7" s="173"/>
      <c r="F7" s="173"/>
      <c r="G7" s="173"/>
      <c r="H7" s="173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>
      <c r="A15" s="27"/>
      <c r="B15" s="153" t="s">
        <v>192</v>
      </c>
      <c r="C15" s="154"/>
      <c r="D15" s="155"/>
      <c r="E15" s="86" t="s">
        <v>1</v>
      </c>
    </row>
    <row r="16" spans="1:8" ht="12.95" customHeight="1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>
      <c r="A27" s="27"/>
      <c r="B27" s="168">
        <v>24</v>
      </c>
      <c r="C27" s="169"/>
      <c r="D27" s="169"/>
      <c r="E27" s="169"/>
      <c r="F27" s="169"/>
      <c r="G27" s="169"/>
      <c r="H27" s="170"/>
    </row>
    <row r="28" spans="1:8" ht="12.95" customHeight="1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&amp;C&amp;L39D2E8BD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32</v>
      </c>
      <c r="F30" s="95">
        <f t="shared" si="1"/>
        <v>27</v>
      </c>
      <c r="G30" s="95">
        <f t="shared" si="1"/>
        <v>0</v>
      </c>
      <c r="H30" s="95">
        <f t="shared" si="1"/>
        <v>2</v>
      </c>
      <c r="I30" s="95">
        <f t="shared" si="1"/>
        <v>3</v>
      </c>
      <c r="J30" s="95">
        <f t="shared" si="1"/>
        <v>0</v>
      </c>
      <c r="K30" s="95">
        <f t="shared" si="1"/>
        <v>0</v>
      </c>
      <c r="L30" s="95">
        <f t="shared" si="1"/>
        <v>1</v>
      </c>
      <c r="M30" s="95">
        <f t="shared" si="1"/>
        <v>0</v>
      </c>
      <c r="N30" s="95">
        <f t="shared" si="1"/>
        <v>0</v>
      </c>
      <c r="O30" s="95">
        <f t="shared" si="1"/>
        <v>0</v>
      </c>
      <c r="P30" s="95">
        <f t="shared" si="1"/>
        <v>0</v>
      </c>
      <c r="Q30" s="95">
        <f t="shared" si="1"/>
        <v>1</v>
      </c>
      <c r="R30" s="95">
        <f t="shared" si="1"/>
        <v>1</v>
      </c>
      <c r="S30" s="95">
        <f t="shared" si="1"/>
        <v>0</v>
      </c>
      <c r="T30" s="95">
        <f t="shared" si="1"/>
        <v>10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4</v>
      </c>
      <c r="Y30" s="95">
        <f t="shared" si="1"/>
        <v>3</v>
      </c>
      <c r="Z30" s="95">
        <f t="shared" si="1"/>
        <v>3</v>
      </c>
      <c r="AA30" s="95">
        <f t="shared" si="1"/>
        <v>0</v>
      </c>
      <c r="AB30" s="95">
        <f t="shared" si="1"/>
        <v>1</v>
      </c>
      <c r="AC30" s="95">
        <f t="shared" si="1"/>
        <v>0</v>
      </c>
      <c r="AD30" s="95">
        <f t="shared" si="1"/>
        <v>1</v>
      </c>
      <c r="AE30" s="95">
        <f t="shared" si="1"/>
        <v>0</v>
      </c>
      <c r="AF30" s="95">
        <f t="shared" si="1"/>
        <v>0</v>
      </c>
      <c r="AG30" s="95">
        <f t="shared" si="1"/>
        <v>1</v>
      </c>
      <c r="AH30" s="95">
        <f t="shared" si="1"/>
        <v>8</v>
      </c>
      <c r="AI30" s="95">
        <f t="shared" si="1"/>
        <v>0</v>
      </c>
      <c r="AJ30" s="95">
        <f t="shared" si="1"/>
        <v>0</v>
      </c>
      <c r="AK30" s="95">
        <f t="shared" si="1"/>
        <v>5</v>
      </c>
      <c r="AL30" s="95">
        <f t="shared" si="1"/>
        <v>1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1</v>
      </c>
      <c r="AR30" s="95">
        <f t="shared" si="1"/>
        <v>4</v>
      </c>
      <c r="AS30" s="95">
        <f t="shared" si="1"/>
        <v>2</v>
      </c>
      <c r="AT30" s="95">
        <f t="shared" si="1"/>
        <v>1</v>
      </c>
      <c r="AU30" s="95">
        <f t="shared" si="1"/>
        <v>0</v>
      </c>
      <c r="AV30" s="95">
        <f t="shared" si="1"/>
        <v>0</v>
      </c>
    </row>
    <row r="31" spans="1:48" ht="12.95" customHeight="1">
      <c r="A31" s="64">
        <v>19</v>
      </c>
      <c r="B31" s="6" t="s">
        <v>255</v>
      </c>
      <c r="C31" s="65" t="s">
        <v>256</v>
      </c>
      <c r="D31" s="65"/>
      <c r="E31" s="97">
        <v>2</v>
      </c>
      <c r="F31" s="97">
        <v>1</v>
      </c>
      <c r="G31" s="97"/>
      <c r="H31" s="97">
        <v>1</v>
      </c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>
        <v>1</v>
      </c>
      <c r="U31" s="97"/>
      <c r="V31" s="97"/>
      <c r="W31" s="97"/>
      <c r="X31" s="97"/>
      <c r="Y31" s="97"/>
      <c r="Z31" s="97">
        <v>1</v>
      </c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customHeight="1">
      <c r="A32" s="64">
        <v>20</v>
      </c>
      <c r="B32" s="6" t="s">
        <v>257</v>
      </c>
      <c r="C32" s="65" t="s">
        <v>256</v>
      </c>
      <c r="D32" s="65"/>
      <c r="E32" s="95">
        <v>4</v>
      </c>
      <c r="F32" s="97">
        <v>2</v>
      </c>
      <c r="G32" s="97"/>
      <c r="H32" s="97">
        <v>1</v>
      </c>
      <c r="I32" s="97">
        <v>1</v>
      </c>
      <c r="J32" s="97"/>
      <c r="K32" s="97"/>
      <c r="L32" s="97"/>
      <c r="M32" s="97"/>
      <c r="N32" s="97"/>
      <c r="O32" s="97"/>
      <c r="P32" s="97"/>
      <c r="Q32" s="97">
        <v>1</v>
      </c>
      <c r="R32" s="97"/>
      <c r="S32" s="97"/>
      <c r="T32" s="97">
        <v>2</v>
      </c>
      <c r="U32" s="97"/>
      <c r="V32" s="97"/>
      <c r="W32" s="97"/>
      <c r="X32" s="97"/>
      <c r="Y32" s="97"/>
      <c r="Z32" s="97">
        <v>2</v>
      </c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>
        <v>1</v>
      </c>
      <c r="AR32" s="97">
        <v>1</v>
      </c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customHeight="1">
      <c r="A36" s="64">
        <v>24</v>
      </c>
      <c r="B36" s="6" t="s">
        <v>261</v>
      </c>
      <c r="C36" s="65" t="s">
        <v>262</v>
      </c>
      <c r="D36" s="65"/>
      <c r="E36" s="97">
        <v>2</v>
      </c>
      <c r="F36" s="97">
        <v>2</v>
      </c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>
        <v>1</v>
      </c>
      <c r="U36" s="97"/>
      <c r="V36" s="97"/>
      <c r="W36" s="97"/>
      <c r="X36" s="97">
        <v>1</v>
      </c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>
        <v>1</v>
      </c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customHeight="1">
      <c r="A41" s="64">
        <v>29</v>
      </c>
      <c r="B41" s="6" t="s">
        <v>268</v>
      </c>
      <c r="C41" s="65" t="s">
        <v>269</v>
      </c>
      <c r="D41" s="65"/>
      <c r="E41" s="97">
        <v>3</v>
      </c>
      <c r="F41" s="97">
        <v>3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1</v>
      </c>
      <c r="U41" s="97"/>
      <c r="V41" s="97"/>
      <c r="W41" s="97"/>
      <c r="X41" s="97">
        <v>1</v>
      </c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2</v>
      </c>
      <c r="AL41" s="97"/>
      <c r="AM41" s="97"/>
      <c r="AN41" s="97"/>
      <c r="AO41" s="97"/>
      <c r="AP41" s="97"/>
      <c r="AQ41" s="97"/>
      <c r="AR41" s="97">
        <v>1</v>
      </c>
      <c r="AS41" s="97"/>
      <c r="AT41" s="97"/>
      <c r="AU41" s="95"/>
      <c r="AV41" s="95"/>
    </row>
    <row r="42" spans="1:48" ht="12.95" customHeight="1">
      <c r="A42" s="64">
        <v>30</v>
      </c>
      <c r="B42" s="6" t="s">
        <v>270</v>
      </c>
      <c r="C42" s="65" t="s">
        <v>269</v>
      </c>
      <c r="D42" s="65"/>
      <c r="E42" s="97">
        <v>4</v>
      </c>
      <c r="F42" s="97">
        <v>4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4</v>
      </c>
      <c r="U42" s="97"/>
      <c r="V42" s="97"/>
      <c r="W42" s="97"/>
      <c r="X42" s="97">
        <v>1</v>
      </c>
      <c r="Y42" s="97">
        <v>3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>
        <v>1</v>
      </c>
      <c r="AU42" s="95"/>
      <c r="AV42" s="95"/>
    </row>
    <row r="43" spans="1:48" ht="12.95" customHeight="1">
      <c r="A43" s="64">
        <v>31</v>
      </c>
      <c r="B43" s="6" t="s">
        <v>271</v>
      </c>
      <c r="C43" s="65" t="s">
        <v>272</v>
      </c>
      <c r="D43" s="65"/>
      <c r="E43" s="97">
        <v>1</v>
      </c>
      <c r="F43" s="97">
        <v>1</v>
      </c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>
        <v>1</v>
      </c>
      <c r="U43" s="97"/>
      <c r="V43" s="97"/>
      <c r="W43" s="97"/>
      <c r="X43" s="97">
        <v>1</v>
      </c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>
        <v>1</v>
      </c>
      <c r="AS43" s="97">
        <v>1</v>
      </c>
      <c r="AT43" s="97"/>
      <c r="AU43" s="95"/>
      <c r="AV43" s="95"/>
    </row>
    <row r="44" spans="1:48" ht="12.95" hidden="1" customHeight="1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customHeight="1">
      <c r="A46" s="64">
        <v>34</v>
      </c>
      <c r="B46" s="6">
        <v>124</v>
      </c>
      <c r="C46" s="65" t="s">
        <v>275</v>
      </c>
      <c r="D46" s="65"/>
      <c r="E46" s="97">
        <v>1</v>
      </c>
      <c r="F46" s="97">
        <v>1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>
        <v>1</v>
      </c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276</v>
      </c>
      <c r="C47" s="65" t="s">
        <v>277</v>
      </c>
      <c r="D47" s="65"/>
      <c r="E47" s="97">
        <v>3</v>
      </c>
      <c r="F47" s="97">
        <v>3</v>
      </c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3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278</v>
      </c>
      <c r="C48" s="65" t="s">
        <v>277</v>
      </c>
      <c r="D48" s="65"/>
      <c r="E48" s="97">
        <v>6</v>
      </c>
      <c r="F48" s="97">
        <v>4</v>
      </c>
      <c r="G48" s="97"/>
      <c r="H48" s="97"/>
      <c r="I48" s="97">
        <v>2</v>
      </c>
      <c r="J48" s="97"/>
      <c r="K48" s="97"/>
      <c r="L48" s="97">
        <v>1</v>
      </c>
      <c r="M48" s="97"/>
      <c r="N48" s="97"/>
      <c r="O48" s="97"/>
      <c r="P48" s="97"/>
      <c r="Q48" s="97"/>
      <c r="R48" s="97">
        <v>1</v>
      </c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3</v>
      </c>
      <c r="AI48" s="97"/>
      <c r="AJ48" s="97"/>
      <c r="AK48" s="97">
        <v>1</v>
      </c>
      <c r="AL48" s="97"/>
      <c r="AM48" s="97"/>
      <c r="AN48" s="97"/>
      <c r="AO48" s="97"/>
      <c r="AP48" s="97"/>
      <c r="AQ48" s="97"/>
      <c r="AR48" s="97">
        <v>1</v>
      </c>
      <c r="AS48" s="97"/>
      <c r="AT48" s="97"/>
      <c r="AU48" s="95"/>
      <c r="AV48" s="95"/>
    </row>
    <row r="49" spans="1:48" ht="12.95" customHeight="1">
      <c r="A49" s="64">
        <v>37</v>
      </c>
      <c r="B49" s="6" t="s">
        <v>279</v>
      </c>
      <c r="C49" s="65" t="s">
        <v>280</v>
      </c>
      <c r="D49" s="65"/>
      <c r="E49" s="97">
        <v>2</v>
      </c>
      <c r="F49" s="97">
        <v>2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>
        <v>2</v>
      </c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>
      <c r="A51" s="64">
        <v>39</v>
      </c>
      <c r="B51" s="98" t="s">
        <v>2328</v>
      </c>
      <c r="C51" s="65" t="s">
        <v>2327</v>
      </c>
      <c r="D51" s="65"/>
      <c r="E51" s="97">
        <v>2</v>
      </c>
      <c r="F51" s="97">
        <v>2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>
        <v>1</v>
      </c>
      <c r="AE51" s="97"/>
      <c r="AF51" s="97"/>
      <c r="AG51" s="97">
        <v>1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>
        <v>1</v>
      </c>
      <c r="AT51" s="97"/>
      <c r="AU51" s="95"/>
      <c r="AV51" s="95"/>
    </row>
    <row r="52" spans="1:48" ht="12.95" hidden="1" customHeight="1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>
      <c r="A56" s="64">
        <v>44</v>
      </c>
      <c r="B56" s="6">
        <v>128</v>
      </c>
      <c r="C56" s="65" t="s">
        <v>287</v>
      </c>
      <c r="D56" s="65"/>
      <c r="E56" s="97">
        <v>2</v>
      </c>
      <c r="F56" s="97">
        <v>2</v>
      </c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>
        <v>2</v>
      </c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3</v>
      </c>
      <c r="F96" s="95">
        <f t="shared" si="2"/>
        <v>3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3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1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customHeight="1">
      <c r="A98" s="64">
        <v>86</v>
      </c>
      <c r="B98" s="6" t="s">
        <v>344</v>
      </c>
      <c r="C98" s="65" t="s">
        <v>343</v>
      </c>
      <c r="D98" s="65"/>
      <c r="E98" s="97">
        <v>3</v>
      </c>
      <c r="F98" s="97">
        <v>3</v>
      </c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>
        <v>3</v>
      </c>
      <c r="AL98" s="97"/>
      <c r="AM98" s="97"/>
      <c r="AN98" s="97"/>
      <c r="AO98" s="97"/>
      <c r="AP98" s="97"/>
      <c r="AQ98" s="97"/>
      <c r="AR98" s="97"/>
      <c r="AS98" s="97">
        <v>1</v>
      </c>
      <c r="AT98" s="97"/>
      <c r="AU98" s="95"/>
      <c r="AV98" s="95"/>
    </row>
    <row r="99" spans="1:48" ht="12.95" hidden="1" customHeight="1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1</v>
      </c>
      <c r="F118" s="95">
        <f t="shared" si="3"/>
        <v>1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1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1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customHeight="1">
      <c r="A121" s="64">
        <v>109</v>
      </c>
      <c r="B121" s="6" t="s">
        <v>370</v>
      </c>
      <c r="C121" s="65" t="s">
        <v>368</v>
      </c>
      <c r="D121" s="65"/>
      <c r="E121" s="97">
        <v>1</v>
      </c>
      <c r="F121" s="97">
        <v>1</v>
      </c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>
        <v>1</v>
      </c>
      <c r="U121" s="97"/>
      <c r="V121" s="97"/>
      <c r="W121" s="97"/>
      <c r="X121" s="97"/>
      <c r="Y121" s="97">
        <v>1</v>
      </c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4</v>
      </c>
      <c r="F140" s="95">
        <f t="shared" si="4"/>
        <v>2</v>
      </c>
      <c r="G140" s="95">
        <f t="shared" si="4"/>
        <v>0</v>
      </c>
      <c r="H140" s="95">
        <f t="shared" si="4"/>
        <v>0</v>
      </c>
      <c r="I140" s="95">
        <f t="shared" si="4"/>
        <v>2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2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1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1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1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>
      <c r="A180" s="64">
        <v>168</v>
      </c>
      <c r="B180" s="6" t="s">
        <v>426</v>
      </c>
      <c r="C180" s="65" t="s">
        <v>427</v>
      </c>
      <c r="D180" s="65"/>
      <c r="E180" s="97">
        <v>1</v>
      </c>
      <c r="F180" s="97">
        <v>1</v>
      </c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>
        <v>1</v>
      </c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>
        <v>1</v>
      </c>
      <c r="AT180" s="97"/>
      <c r="AU180" s="95"/>
      <c r="AV180" s="95"/>
    </row>
    <row r="181" spans="1:48" ht="12.95" hidden="1" customHeight="1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customHeight="1">
      <c r="A184" s="64">
        <v>172</v>
      </c>
      <c r="B184" s="6" t="s">
        <v>432</v>
      </c>
      <c r="C184" s="65" t="s">
        <v>433</v>
      </c>
      <c r="D184" s="65"/>
      <c r="E184" s="97">
        <v>2</v>
      </c>
      <c r="F184" s="97">
        <v>1</v>
      </c>
      <c r="G184" s="97"/>
      <c r="H184" s="97"/>
      <c r="I184" s="97">
        <v>1</v>
      </c>
      <c r="J184" s="97"/>
      <c r="K184" s="97"/>
      <c r="L184" s="97"/>
      <c r="M184" s="97"/>
      <c r="N184" s="97"/>
      <c r="O184" s="97"/>
      <c r="P184" s="97"/>
      <c r="Q184" s="97"/>
      <c r="R184" s="97">
        <v>1</v>
      </c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>
        <v>1</v>
      </c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customHeight="1">
      <c r="A203" s="64">
        <v>191</v>
      </c>
      <c r="B203" s="6" t="s">
        <v>458</v>
      </c>
      <c r="C203" s="65" t="s">
        <v>459</v>
      </c>
      <c r="D203" s="65"/>
      <c r="E203" s="97">
        <v>1</v>
      </c>
      <c r="F203" s="97"/>
      <c r="G203" s="97"/>
      <c r="H203" s="97"/>
      <c r="I203" s="97">
        <v>1</v>
      </c>
      <c r="J203" s="97"/>
      <c r="K203" s="97"/>
      <c r="L203" s="97"/>
      <c r="M203" s="97"/>
      <c r="N203" s="97"/>
      <c r="O203" s="97"/>
      <c r="P203" s="97"/>
      <c r="Q203" s="97"/>
      <c r="R203" s="97">
        <v>1</v>
      </c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225</v>
      </c>
      <c r="F222" s="95">
        <f t="shared" si="5"/>
        <v>201</v>
      </c>
      <c r="G222" s="95">
        <f t="shared" si="5"/>
        <v>0</v>
      </c>
      <c r="H222" s="95">
        <f t="shared" si="5"/>
        <v>0</v>
      </c>
      <c r="I222" s="95">
        <f t="shared" si="5"/>
        <v>24</v>
      </c>
      <c r="J222" s="95">
        <f t="shared" si="5"/>
        <v>0</v>
      </c>
      <c r="K222" s="95">
        <f t="shared" si="5"/>
        <v>0</v>
      </c>
      <c r="L222" s="95">
        <f t="shared" si="5"/>
        <v>0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8</v>
      </c>
      <c r="R222" s="95">
        <f t="shared" si="5"/>
        <v>16</v>
      </c>
      <c r="S222" s="95">
        <f t="shared" si="5"/>
        <v>0</v>
      </c>
      <c r="T222" s="95">
        <f t="shared" si="5"/>
        <v>77</v>
      </c>
      <c r="U222" s="95">
        <f t="shared" si="5"/>
        <v>1</v>
      </c>
      <c r="V222" s="95">
        <f t="shared" si="5"/>
        <v>5</v>
      </c>
      <c r="W222" s="95">
        <f t="shared" si="5"/>
        <v>14</v>
      </c>
      <c r="X222" s="95">
        <f t="shared" si="5"/>
        <v>49</v>
      </c>
      <c r="Y222" s="95">
        <f t="shared" si="5"/>
        <v>8</v>
      </c>
      <c r="Z222" s="95">
        <f t="shared" si="5"/>
        <v>0</v>
      </c>
      <c r="AA222" s="95">
        <f t="shared" si="5"/>
        <v>0</v>
      </c>
      <c r="AB222" s="95">
        <f t="shared" si="5"/>
        <v>2</v>
      </c>
      <c r="AC222" s="95">
        <f t="shared" si="5"/>
        <v>0</v>
      </c>
      <c r="AD222" s="95">
        <f t="shared" si="5"/>
        <v>2</v>
      </c>
      <c r="AE222" s="95">
        <f t="shared" si="5"/>
        <v>1</v>
      </c>
      <c r="AF222" s="95">
        <f t="shared" si="5"/>
        <v>0</v>
      </c>
      <c r="AG222" s="95">
        <f t="shared" si="5"/>
        <v>36</v>
      </c>
      <c r="AH222" s="95">
        <f t="shared" si="5"/>
        <v>1</v>
      </c>
      <c r="AI222" s="95">
        <f t="shared" si="5"/>
        <v>0</v>
      </c>
      <c r="AJ222" s="95">
        <f t="shared" si="5"/>
        <v>0</v>
      </c>
      <c r="AK222" s="95">
        <f t="shared" si="5"/>
        <v>78</v>
      </c>
      <c r="AL222" s="95">
        <f t="shared" si="5"/>
        <v>0</v>
      </c>
      <c r="AM222" s="95">
        <f t="shared" si="5"/>
        <v>4</v>
      </c>
      <c r="AN222" s="95">
        <f t="shared" si="5"/>
        <v>0</v>
      </c>
      <c r="AO222" s="95">
        <f t="shared" si="5"/>
        <v>0</v>
      </c>
      <c r="AP222" s="95">
        <f t="shared" si="5"/>
        <v>1</v>
      </c>
      <c r="AQ222" s="95">
        <f t="shared" si="5"/>
        <v>8</v>
      </c>
      <c r="AR222" s="95">
        <f t="shared" si="5"/>
        <v>44</v>
      </c>
      <c r="AS222" s="95">
        <f t="shared" si="5"/>
        <v>84</v>
      </c>
      <c r="AT222" s="95">
        <f t="shared" si="5"/>
        <v>2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486</v>
      </c>
      <c r="C223" s="65" t="s">
        <v>487</v>
      </c>
      <c r="D223" s="65"/>
      <c r="E223" s="97">
        <v>50</v>
      </c>
      <c r="F223" s="97">
        <v>48</v>
      </c>
      <c r="G223" s="97"/>
      <c r="H223" s="97"/>
      <c r="I223" s="97">
        <v>2</v>
      </c>
      <c r="J223" s="97"/>
      <c r="K223" s="97"/>
      <c r="L223" s="97"/>
      <c r="M223" s="97"/>
      <c r="N223" s="97"/>
      <c r="O223" s="97"/>
      <c r="P223" s="97"/>
      <c r="Q223" s="97">
        <v>1</v>
      </c>
      <c r="R223" s="97">
        <v>1</v>
      </c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>
        <v>1</v>
      </c>
      <c r="AF223" s="97"/>
      <c r="AG223" s="97">
        <v>34</v>
      </c>
      <c r="AH223" s="97"/>
      <c r="AI223" s="97"/>
      <c r="AJ223" s="97"/>
      <c r="AK223" s="97">
        <v>13</v>
      </c>
      <c r="AL223" s="97"/>
      <c r="AM223" s="97"/>
      <c r="AN223" s="97"/>
      <c r="AO223" s="97"/>
      <c r="AP223" s="97"/>
      <c r="AQ223" s="97"/>
      <c r="AR223" s="97"/>
      <c r="AS223" s="97">
        <v>1</v>
      </c>
      <c r="AT223" s="97"/>
      <c r="AU223" s="95"/>
      <c r="AV223" s="95"/>
    </row>
    <row r="224" spans="1:48" ht="12.95" customHeight="1">
      <c r="A224" s="64">
        <v>212</v>
      </c>
      <c r="B224" s="6" t="s">
        <v>488</v>
      </c>
      <c r="C224" s="65" t="s">
        <v>487</v>
      </c>
      <c r="D224" s="65"/>
      <c r="E224" s="97">
        <v>80</v>
      </c>
      <c r="F224" s="97">
        <v>74</v>
      </c>
      <c r="G224" s="97"/>
      <c r="H224" s="97"/>
      <c r="I224" s="97">
        <v>6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>
        <v>5</v>
      </c>
      <c r="S224" s="97"/>
      <c r="T224" s="97">
        <v>32</v>
      </c>
      <c r="U224" s="97">
        <v>1</v>
      </c>
      <c r="V224" s="97">
        <v>5</v>
      </c>
      <c r="W224" s="97">
        <v>8</v>
      </c>
      <c r="X224" s="97">
        <v>18</v>
      </c>
      <c r="Y224" s="97"/>
      <c r="Z224" s="97"/>
      <c r="AA224" s="97"/>
      <c r="AB224" s="97">
        <v>2</v>
      </c>
      <c r="AC224" s="97"/>
      <c r="AD224" s="97">
        <v>2</v>
      </c>
      <c r="AE224" s="97"/>
      <c r="AF224" s="97"/>
      <c r="AG224" s="97">
        <v>1</v>
      </c>
      <c r="AH224" s="97">
        <v>1</v>
      </c>
      <c r="AI224" s="97"/>
      <c r="AJ224" s="97"/>
      <c r="AK224" s="97">
        <v>35</v>
      </c>
      <c r="AL224" s="97"/>
      <c r="AM224" s="97">
        <v>1</v>
      </c>
      <c r="AN224" s="97"/>
      <c r="AO224" s="97"/>
      <c r="AP224" s="97"/>
      <c r="AQ224" s="97"/>
      <c r="AR224" s="97">
        <v>21</v>
      </c>
      <c r="AS224" s="97">
        <v>40</v>
      </c>
      <c r="AT224" s="97">
        <v>1</v>
      </c>
      <c r="AU224" s="95"/>
      <c r="AV224" s="95"/>
    </row>
    <row r="225" spans="1:48" ht="12.95" customHeight="1">
      <c r="A225" s="64">
        <v>213</v>
      </c>
      <c r="B225" s="6" t="s">
        <v>489</v>
      </c>
      <c r="C225" s="65" t="s">
        <v>487</v>
      </c>
      <c r="D225" s="65"/>
      <c r="E225" s="97">
        <v>36</v>
      </c>
      <c r="F225" s="97">
        <v>34</v>
      </c>
      <c r="G225" s="97"/>
      <c r="H225" s="97"/>
      <c r="I225" s="97">
        <v>2</v>
      </c>
      <c r="J225" s="97"/>
      <c r="K225" s="97"/>
      <c r="L225" s="97"/>
      <c r="M225" s="97"/>
      <c r="N225" s="97"/>
      <c r="O225" s="97"/>
      <c r="P225" s="97"/>
      <c r="Q225" s="97">
        <v>2</v>
      </c>
      <c r="R225" s="97"/>
      <c r="S225" s="97"/>
      <c r="T225" s="97">
        <v>24</v>
      </c>
      <c r="U225" s="97"/>
      <c r="V225" s="97"/>
      <c r="W225" s="97">
        <v>6</v>
      </c>
      <c r="X225" s="97">
        <v>15</v>
      </c>
      <c r="Y225" s="97">
        <v>3</v>
      </c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10</v>
      </c>
      <c r="AL225" s="97"/>
      <c r="AM225" s="97"/>
      <c r="AN225" s="97"/>
      <c r="AO225" s="97"/>
      <c r="AP225" s="97"/>
      <c r="AQ225" s="97">
        <v>1</v>
      </c>
      <c r="AR225" s="97">
        <v>14</v>
      </c>
      <c r="AS225" s="97">
        <v>23</v>
      </c>
      <c r="AT225" s="97"/>
      <c r="AU225" s="95"/>
      <c r="AV225" s="95"/>
    </row>
    <row r="226" spans="1:48" ht="12.95" hidden="1" customHeight="1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>
      <c r="A228" s="64">
        <v>216</v>
      </c>
      <c r="B228" s="6" t="s">
        <v>492</v>
      </c>
      <c r="C228" s="65" t="s">
        <v>493</v>
      </c>
      <c r="D228" s="65"/>
      <c r="E228" s="97">
        <v>3</v>
      </c>
      <c r="F228" s="97">
        <v>3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3</v>
      </c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>
      <c r="A229" s="64">
        <v>217</v>
      </c>
      <c r="B229" s="6" t="s">
        <v>494</v>
      </c>
      <c r="C229" s="65" t="s">
        <v>493</v>
      </c>
      <c r="D229" s="65"/>
      <c r="E229" s="97">
        <v>17</v>
      </c>
      <c r="F229" s="97">
        <v>15</v>
      </c>
      <c r="G229" s="97"/>
      <c r="H229" s="97"/>
      <c r="I229" s="97">
        <v>2</v>
      </c>
      <c r="J229" s="97"/>
      <c r="K229" s="97"/>
      <c r="L229" s="97"/>
      <c r="M229" s="97"/>
      <c r="N229" s="97"/>
      <c r="O229" s="97"/>
      <c r="P229" s="97"/>
      <c r="Q229" s="97">
        <v>2</v>
      </c>
      <c r="R229" s="97"/>
      <c r="S229" s="97"/>
      <c r="T229" s="97">
        <v>11</v>
      </c>
      <c r="U229" s="97"/>
      <c r="V229" s="97"/>
      <c r="W229" s="97"/>
      <c r="X229" s="97">
        <v>10</v>
      </c>
      <c r="Y229" s="97">
        <v>1</v>
      </c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4</v>
      </c>
      <c r="AL229" s="97"/>
      <c r="AM229" s="97"/>
      <c r="AN229" s="97"/>
      <c r="AO229" s="97"/>
      <c r="AP229" s="97"/>
      <c r="AQ229" s="97"/>
      <c r="AR229" s="97">
        <v>2</v>
      </c>
      <c r="AS229" s="97">
        <v>9</v>
      </c>
      <c r="AT229" s="97"/>
      <c r="AU229" s="95"/>
      <c r="AV229" s="95"/>
    </row>
    <row r="230" spans="1:48" ht="12.95" customHeight="1">
      <c r="A230" s="64">
        <v>218</v>
      </c>
      <c r="B230" s="6" t="s">
        <v>495</v>
      </c>
      <c r="C230" s="65" t="s">
        <v>493</v>
      </c>
      <c r="D230" s="65"/>
      <c r="E230" s="97">
        <v>2</v>
      </c>
      <c r="F230" s="97">
        <v>2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>
        <v>2</v>
      </c>
      <c r="U230" s="97"/>
      <c r="V230" s="97"/>
      <c r="W230" s="97"/>
      <c r="X230" s="97">
        <v>2</v>
      </c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>
        <v>1</v>
      </c>
      <c r="AS230" s="97">
        <v>2</v>
      </c>
      <c r="AT230" s="97"/>
      <c r="AU230" s="95"/>
      <c r="AV230" s="95"/>
    </row>
    <row r="231" spans="1:48" ht="12.95" hidden="1" customHeight="1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customHeight="1">
      <c r="A233" s="64">
        <v>221</v>
      </c>
      <c r="B233" s="6" t="s">
        <v>498</v>
      </c>
      <c r="C233" s="65" t="s">
        <v>499</v>
      </c>
      <c r="D233" s="65"/>
      <c r="E233" s="97">
        <v>1</v>
      </c>
      <c r="F233" s="97">
        <v>1</v>
      </c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>
        <v>1</v>
      </c>
      <c r="U233" s="97"/>
      <c r="V233" s="97"/>
      <c r="W233" s="97"/>
      <c r="X233" s="97">
        <v>1</v>
      </c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>
        <v>1</v>
      </c>
      <c r="AT233" s="97"/>
      <c r="AU233" s="95"/>
      <c r="AV233" s="95"/>
    </row>
    <row r="234" spans="1:48" ht="12.95" hidden="1" customHeight="1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customHeight="1">
      <c r="A235" s="64">
        <v>223</v>
      </c>
      <c r="B235" s="6" t="s">
        <v>501</v>
      </c>
      <c r="C235" s="65" t="s">
        <v>499</v>
      </c>
      <c r="D235" s="65"/>
      <c r="E235" s="97">
        <v>1</v>
      </c>
      <c r="F235" s="97">
        <v>1</v>
      </c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>
        <v>1</v>
      </c>
      <c r="U235" s="97"/>
      <c r="V235" s="97"/>
      <c r="W235" s="97"/>
      <c r="X235" s="97"/>
      <c r="Y235" s="97">
        <v>1</v>
      </c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>
        <v>1</v>
      </c>
      <c r="AR235" s="97">
        <v>1</v>
      </c>
      <c r="AS235" s="97"/>
      <c r="AT235" s="97">
        <v>1</v>
      </c>
      <c r="AU235" s="95"/>
      <c r="AV235" s="95"/>
    </row>
    <row r="236" spans="1:48" ht="12.95" customHeight="1">
      <c r="A236" s="64">
        <v>224</v>
      </c>
      <c r="B236" s="6" t="s">
        <v>502</v>
      </c>
      <c r="C236" s="65" t="s">
        <v>499</v>
      </c>
      <c r="D236" s="65"/>
      <c r="E236" s="97">
        <v>6</v>
      </c>
      <c r="F236" s="97">
        <v>6</v>
      </c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>
        <v>3</v>
      </c>
      <c r="U236" s="97"/>
      <c r="V236" s="97"/>
      <c r="W236" s="97"/>
      <c r="X236" s="97"/>
      <c r="Y236" s="97">
        <v>3</v>
      </c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>
        <v>3</v>
      </c>
      <c r="AN236" s="97"/>
      <c r="AO236" s="97"/>
      <c r="AP236" s="97"/>
      <c r="AQ236" s="97">
        <v>6</v>
      </c>
      <c r="AR236" s="97">
        <v>3</v>
      </c>
      <c r="AS236" s="97">
        <v>2</v>
      </c>
      <c r="AT236" s="97"/>
      <c r="AU236" s="95"/>
      <c r="AV236" s="95"/>
    </row>
    <row r="237" spans="1:48" ht="25.7" hidden="1" customHeight="1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>
      <c r="A243" s="64">
        <v>231</v>
      </c>
      <c r="B243" s="6" t="s">
        <v>511</v>
      </c>
      <c r="C243" s="65" t="s">
        <v>512</v>
      </c>
      <c r="D243" s="65"/>
      <c r="E243" s="97">
        <v>10</v>
      </c>
      <c r="F243" s="97">
        <v>8</v>
      </c>
      <c r="G243" s="97"/>
      <c r="H243" s="97"/>
      <c r="I243" s="97">
        <v>2</v>
      </c>
      <c r="J243" s="97"/>
      <c r="K243" s="97"/>
      <c r="L243" s="97"/>
      <c r="M243" s="97"/>
      <c r="N243" s="97"/>
      <c r="O243" s="97"/>
      <c r="P243" s="97"/>
      <c r="Q243" s="97"/>
      <c r="R243" s="97">
        <v>2</v>
      </c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>
        <v>1</v>
      </c>
      <c r="AH243" s="97"/>
      <c r="AI243" s="97"/>
      <c r="AJ243" s="97"/>
      <c r="AK243" s="97">
        <v>7</v>
      </c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>
      <c r="A244" s="64">
        <v>232</v>
      </c>
      <c r="B244" s="6" t="s">
        <v>513</v>
      </c>
      <c r="C244" s="65" t="s">
        <v>512</v>
      </c>
      <c r="D244" s="65"/>
      <c r="E244" s="97">
        <v>8</v>
      </c>
      <c r="F244" s="97">
        <v>7</v>
      </c>
      <c r="G244" s="97"/>
      <c r="H244" s="97"/>
      <c r="I244" s="97">
        <v>1</v>
      </c>
      <c r="J244" s="97"/>
      <c r="K244" s="97"/>
      <c r="L244" s="97"/>
      <c r="M244" s="97"/>
      <c r="N244" s="97"/>
      <c r="O244" s="97"/>
      <c r="P244" s="97"/>
      <c r="Q244" s="97">
        <v>1</v>
      </c>
      <c r="R244" s="97"/>
      <c r="S244" s="97"/>
      <c r="T244" s="97">
        <v>3</v>
      </c>
      <c r="U244" s="97"/>
      <c r="V244" s="97"/>
      <c r="W244" s="97"/>
      <c r="X244" s="97">
        <v>3</v>
      </c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4</v>
      </c>
      <c r="AL244" s="97"/>
      <c r="AM244" s="97"/>
      <c r="AN244" s="97"/>
      <c r="AO244" s="97"/>
      <c r="AP244" s="97"/>
      <c r="AQ244" s="97"/>
      <c r="AR244" s="97">
        <v>1</v>
      </c>
      <c r="AS244" s="97">
        <v>4</v>
      </c>
      <c r="AT244" s="97"/>
      <c r="AU244" s="95"/>
      <c r="AV244" s="95"/>
    </row>
    <row r="245" spans="1:48" ht="12.95" customHeight="1">
      <c r="A245" s="64">
        <v>233</v>
      </c>
      <c r="B245" s="6" t="s">
        <v>514</v>
      </c>
      <c r="C245" s="65" t="s">
        <v>512</v>
      </c>
      <c r="D245" s="65"/>
      <c r="E245" s="97">
        <v>1</v>
      </c>
      <c r="F245" s="97">
        <v>1</v>
      </c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>
        <v>1</v>
      </c>
      <c r="AL245" s="97"/>
      <c r="AM245" s="97"/>
      <c r="AN245" s="97"/>
      <c r="AO245" s="97"/>
      <c r="AP245" s="97">
        <v>1</v>
      </c>
      <c r="AQ245" s="97"/>
      <c r="AR245" s="97">
        <v>1</v>
      </c>
      <c r="AS245" s="97">
        <v>1</v>
      </c>
      <c r="AT245" s="97"/>
      <c r="AU245" s="95"/>
      <c r="AV245" s="95"/>
    </row>
    <row r="246" spans="1:48" ht="12.95" hidden="1" customHeight="1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customHeight="1">
      <c r="A249" s="64">
        <v>237</v>
      </c>
      <c r="B249" s="6" t="s">
        <v>519</v>
      </c>
      <c r="C249" s="65" t="s">
        <v>517</v>
      </c>
      <c r="D249" s="65"/>
      <c r="E249" s="97">
        <v>6</v>
      </c>
      <c r="F249" s="97"/>
      <c r="G249" s="97"/>
      <c r="H249" s="97"/>
      <c r="I249" s="97">
        <v>6</v>
      </c>
      <c r="J249" s="97"/>
      <c r="K249" s="97"/>
      <c r="L249" s="97"/>
      <c r="M249" s="97"/>
      <c r="N249" s="97"/>
      <c r="O249" s="97"/>
      <c r="P249" s="97"/>
      <c r="Q249" s="97"/>
      <c r="R249" s="97">
        <v>6</v>
      </c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customHeight="1">
      <c r="A251" s="64">
        <v>239</v>
      </c>
      <c r="B251" s="6" t="s">
        <v>521</v>
      </c>
      <c r="C251" s="65" t="s">
        <v>517</v>
      </c>
      <c r="D251" s="65"/>
      <c r="E251" s="97">
        <v>1</v>
      </c>
      <c r="F251" s="97"/>
      <c r="G251" s="97"/>
      <c r="H251" s="97"/>
      <c r="I251" s="97">
        <v>1</v>
      </c>
      <c r="J251" s="97"/>
      <c r="K251" s="97"/>
      <c r="L251" s="97"/>
      <c r="M251" s="97"/>
      <c r="N251" s="97"/>
      <c r="O251" s="97"/>
      <c r="P251" s="97"/>
      <c r="Q251" s="97">
        <v>1</v>
      </c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customHeight="1">
      <c r="A266" s="64">
        <v>254</v>
      </c>
      <c r="B266" s="6" t="s">
        <v>540</v>
      </c>
      <c r="C266" s="65" t="s">
        <v>537</v>
      </c>
      <c r="D266" s="65"/>
      <c r="E266" s="97">
        <v>1</v>
      </c>
      <c r="F266" s="97">
        <v>1</v>
      </c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>
        <v>1</v>
      </c>
      <c r="AL266" s="97"/>
      <c r="AM266" s="97"/>
      <c r="AN266" s="97"/>
      <c r="AO266" s="97"/>
      <c r="AP266" s="97"/>
      <c r="AQ266" s="97"/>
      <c r="AR266" s="97"/>
      <c r="AS266" s="97">
        <v>1</v>
      </c>
      <c r="AT266" s="97"/>
      <c r="AU266" s="95"/>
      <c r="AV266" s="95"/>
    </row>
    <row r="267" spans="1:48" ht="25.7" customHeight="1">
      <c r="A267" s="64">
        <v>255</v>
      </c>
      <c r="B267" s="6">
        <v>198</v>
      </c>
      <c r="C267" s="65" t="s">
        <v>541</v>
      </c>
      <c r="D267" s="65"/>
      <c r="E267" s="97">
        <v>2</v>
      </c>
      <c r="F267" s="97"/>
      <c r="G267" s="97"/>
      <c r="H267" s="97"/>
      <c r="I267" s="97">
        <v>2</v>
      </c>
      <c r="J267" s="97"/>
      <c r="K267" s="97"/>
      <c r="L267" s="97"/>
      <c r="M267" s="97"/>
      <c r="N267" s="97"/>
      <c r="O267" s="97"/>
      <c r="P267" s="97"/>
      <c r="Q267" s="97"/>
      <c r="R267" s="97">
        <v>2</v>
      </c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3</v>
      </c>
      <c r="F268" s="95">
        <f t="shared" si="6"/>
        <v>1</v>
      </c>
      <c r="G268" s="95">
        <f t="shared" si="6"/>
        <v>0</v>
      </c>
      <c r="H268" s="95">
        <f t="shared" si="6"/>
        <v>0</v>
      </c>
      <c r="I268" s="95">
        <f t="shared" si="6"/>
        <v>2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2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1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1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customHeight="1">
      <c r="A292" s="64">
        <v>280</v>
      </c>
      <c r="B292" s="6" t="s">
        <v>573</v>
      </c>
      <c r="C292" s="65" t="s">
        <v>574</v>
      </c>
      <c r="D292" s="65"/>
      <c r="E292" s="97">
        <v>1</v>
      </c>
      <c r="F292" s="97"/>
      <c r="G292" s="97"/>
      <c r="H292" s="97"/>
      <c r="I292" s="97">
        <v>1</v>
      </c>
      <c r="J292" s="97"/>
      <c r="K292" s="97"/>
      <c r="L292" s="97"/>
      <c r="M292" s="97"/>
      <c r="N292" s="97"/>
      <c r="O292" s="97"/>
      <c r="P292" s="97"/>
      <c r="Q292" s="97"/>
      <c r="R292" s="97">
        <v>1</v>
      </c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customHeight="1">
      <c r="A316" s="64">
        <v>304</v>
      </c>
      <c r="B316" s="6" t="s">
        <v>607</v>
      </c>
      <c r="C316" s="65" t="s">
        <v>608</v>
      </c>
      <c r="D316" s="65"/>
      <c r="E316" s="97">
        <v>1</v>
      </c>
      <c r="F316" s="97"/>
      <c r="G316" s="97"/>
      <c r="H316" s="97"/>
      <c r="I316" s="97">
        <v>1</v>
      </c>
      <c r="J316" s="97"/>
      <c r="K316" s="97"/>
      <c r="L316" s="97"/>
      <c r="M316" s="97"/>
      <c r="N316" s="97"/>
      <c r="O316" s="97"/>
      <c r="P316" s="97"/>
      <c r="Q316" s="97"/>
      <c r="R316" s="97">
        <v>1</v>
      </c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customHeight="1">
      <c r="A319" s="64">
        <v>307</v>
      </c>
      <c r="B319" s="6" t="s">
        <v>611</v>
      </c>
      <c r="C319" s="65" t="s">
        <v>2476</v>
      </c>
      <c r="D319" s="65"/>
      <c r="E319" s="97">
        <v>1</v>
      </c>
      <c r="F319" s="97">
        <v>1</v>
      </c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>
        <v>1</v>
      </c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>
        <v>1</v>
      </c>
      <c r="AT319" s="97"/>
      <c r="AU319" s="95"/>
      <c r="AV319" s="95"/>
    </row>
    <row r="320" spans="1:48" ht="25.7" hidden="1" customHeight="1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2</v>
      </c>
      <c r="F395" s="97">
        <f t="shared" si="7"/>
        <v>2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2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2</v>
      </c>
    </row>
    <row r="396" spans="1:48" ht="12.95" hidden="1" customHeight="1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customHeight="1">
      <c r="A426" s="64">
        <v>414</v>
      </c>
      <c r="B426" s="6" t="s">
        <v>743</v>
      </c>
      <c r="C426" s="65" t="s">
        <v>744</v>
      </c>
      <c r="D426" s="65"/>
      <c r="E426" s="97">
        <v>1</v>
      </c>
      <c r="F426" s="97">
        <v>1</v>
      </c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>
        <v>1</v>
      </c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>
        <v>1</v>
      </c>
    </row>
    <row r="427" spans="1:48" ht="12.95" hidden="1" customHeight="1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customHeight="1">
      <c r="A433" s="64">
        <v>421</v>
      </c>
      <c r="B433" s="6" t="s">
        <v>750</v>
      </c>
      <c r="C433" s="65" t="s">
        <v>751</v>
      </c>
      <c r="D433" s="65"/>
      <c r="E433" s="97">
        <v>1</v>
      </c>
      <c r="F433" s="97">
        <v>1</v>
      </c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>
        <v>1</v>
      </c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>
        <v>1</v>
      </c>
    </row>
    <row r="434" spans="1:48" ht="22.7" hidden="1" customHeight="1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10</v>
      </c>
      <c r="F446" s="95">
        <f t="shared" si="8"/>
        <v>8</v>
      </c>
      <c r="G446" s="95">
        <f t="shared" si="8"/>
        <v>0</v>
      </c>
      <c r="H446" s="95">
        <f t="shared" si="8"/>
        <v>0</v>
      </c>
      <c r="I446" s="95">
        <f t="shared" si="8"/>
        <v>2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2</v>
      </c>
      <c r="R446" s="95">
        <f t="shared" si="8"/>
        <v>0</v>
      </c>
      <c r="S446" s="95">
        <f t="shared" si="8"/>
        <v>0</v>
      </c>
      <c r="T446" s="95">
        <f t="shared" si="8"/>
        <v>3</v>
      </c>
      <c r="U446" s="95">
        <f t="shared" si="8"/>
        <v>0</v>
      </c>
      <c r="V446" s="95">
        <f t="shared" si="8"/>
        <v>0</v>
      </c>
      <c r="W446" s="95">
        <f t="shared" si="8"/>
        <v>1</v>
      </c>
      <c r="X446" s="95">
        <f t="shared" si="8"/>
        <v>2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5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3</v>
      </c>
      <c r="AS446" s="95">
        <f t="shared" si="8"/>
        <v>3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customHeight="1">
      <c r="A469" s="64">
        <v>457</v>
      </c>
      <c r="B469" s="6" t="s">
        <v>789</v>
      </c>
      <c r="C469" s="65" t="s">
        <v>790</v>
      </c>
      <c r="D469" s="65"/>
      <c r="E469" s="97">
        <v>1</v>
      </c>
      <c r="F469" s="97">
        <v>1</v>
      </c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>
        <v>1</v>
      </c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>
      <c r="A480" s="64">
        <v>468</v>
      </c>
      <c r="B480" s="6" t="s">
        <v>803</v>
      </c>
      <c r="C480" s="65" t="s">
        <v>804</v>
      </c>
      <c r="D480" s="65"/>
      <c r="E480" s="97">
        <v>8</v>
      </c>
      <c r="F480" s="97">
        <v>6</v>
      </c>
      <c r="G480" s="97"/>
      <c r="H480" s="97"/>
      <c r="I480" s="97">
        <v>2</v>
      </c>
      <c r="J480" s="97"/>
      <c r="K480" s="97"/>
      <c r="L480" s="97"/>
      <c r="M480" s="97"/>
      <c r="N480" s="97"/>
      <c r="O480" s="97"/>
      <c r="P480" s="97"/>
      <c r="Q480" s="97">
        <v>2</v>
      </c>
      <c r="R480" s="97"/>
      <c r="S480" s="97"/>
      <c r="T480" s="97">
        <v>2</v>
      </c>
      <c r="U480" s="97"/>
      <c r="V480" s="97"/>
      <c r="W480" s="97"/>
      <c r="X480" s="97">
        <v>2</v>
      </c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4</v>
      </c>
      <c r="AL480" s="97"/>
      <c r="AM480" s="97"/>
      <c r="AN480" s="97"/>
      <c r="AO480" s="97"/>
      <c r="AP480" s="97"/>
      <c r="AQ480" s="97"/>
      <c r="AR480" s="97">
        <v>2</v>
      </c>
      <c r="AS480" s="97">
        <v>2</v>
      </c>
      <c r="AT480" s="97"/>
      <c r="AU480" s="95"/>
      <c r="AV480" s="95"/>
    </row>
    <row r="481" spans="1:48" ht="25.7" customHeight="1">
      <c r="A481" s="64">
        <v>469</v>
      </c>
      <c r="B481" s="6" t="s">
        <v>805</v>
      </c>
      <c r="C481" s="65" t="s">
        <v>804</v>
      </c>
      <c r="D481" s="65"/>
      <c r="E481" s="97">
        <v>1</v>
      </c>
      <c r="F481" s="97">
        <v>1</v>
      </c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>
        <v>1</v>
      </c>
      <c r="U481" s="97"/>
      <c r="V481" s="97"/>
      <c r="W481" s="97">
        <v>1</v>
      </c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>
        <v>1</v>
      </c>
      <c r="AS481" s="97">
        <v>1</v>
      </c>
      <c r="AT481" s="97"/>
      <c r="AU481" s="95"/>
      <c r="AV481" s="95"/>
    </row>
    <row r="482" spans="1:48" ht="39" hidden="1" customHeight="1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20</v>
      </c>
      <c r="F520" s="95">
        <f t="shared" si="10"/>
        <v>11</v>
      </c>
      <c r="G520" s="95">
        <f t="shared" si="10"/>
        <v>0</v>
      </c>
      <c r="H520" s="95">
        <f t="shared" si="10"/>
        <v>0</v>
      </c>
      <c r="I520" s="95">
        <f t="shared" si="10"/>
        <v>9</v>
      </c>
      <c r="J520" s="95">
        <f t="shared" si="10"/>
        <v>0</v>
      </c>
      <c r="K520" s="95">
        <f t="shared" si="10"/>
        <v>0</v>
      </c>
      <c r="L520" s="95">
        <f t="shared" si="10"/>
        <v>7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1</v>
      </c>
      <c r="R520" s="95">
        <f t="shared" si="10"/>
        <v>1</v>
      </c>
      <c r="S520" s="95">
        <f t="shared" si="10"/>
        <v>0</v>
      </c>
      <c r="T520" s="95">
        <f t="shared" si="10"/>
        <v>5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2</v>
      </c>
      <c r="Y520" s="95">
        <f t="shared" si="10"/>
        <v>3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5</v>
      </c>
      <c r="AL520" s="95">
        <f t="shared" si="10"/>
        <v>1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5</v>
      </c>
      <c r="AQ520" s="95">
        <f t="shared" si="10"/>
        <v>5</v>
      </c>
      <c r="AR520" s="95">
        <f t="shared" si="10"/>
        <v>3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>
      <c r="A547" s="64">
        <v>535</v>
      </c>
      <c r="B547" s="6" t="s">
        <v>896</v>
      </c>
      <c r="C547" s="65" t="s">
        <v>897</v>
      </c>
      <c r="D547" s="65"/>
      <c r="E547" s="97">
        <v>8</v>
      </c>
      <c r="F547" s="97">
        <v>1</v>
      </c>
      <c r="G547" s="97"/>
      <c r="H547" s="97"/>
      <c r="I547" s="97">
        <v>7</v>
      </c>
      <c r="J547" s="97"/>
      <c r="K547" s="97"/>
      <c r="L547" s="97">
        <v>7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7"/>
      <c r="AM547" s="97"/>
      <c r="AN547" s="97"/>
      <c r="AO547" s="97"/>
      <c r="AP547" s="97">
        <v>1</v>
      </c>
      <c r="AQ547" s="97"/>
      <c r="AR547" s="97"/>
      <c r="AS547" s="97"/>
      <c r="AT547" s="97"/>
      <c r="AU547" s="95"/>
      <c r="AV547" s="95"/>
    </row>
    <row r="548" spans="1:48" ht="33.950000000000003" customHeight="1">
      <c r="A548" s="64">
        <v>536</v>
      </c>
      <c r="B548" s="6" t="s">
        <v>898</v>
      </c>
      <c r="C548" s="65" t="s">
        <v>897</v>
      </c>
      <c r="D548" s="65"/>
      <c r="E548" s="97">
        <v>6</v>
      </c>
      <c r="F548" s="97">
        <v>4</v>
      </c>
      <c r="G548" s="97"/>
      <c r="H548" s="97"/>
      <c r="I548" s="97">
        <v>2</v>
      </c>
      <c r="J548" s="97"/>
      <c r="K548" s="97"/>
      <c r="L548" s="97"/>
      <c r="M548" s="97"/>
      <c r="N548" s="97"/>
      <c r="O548" s="97"/>
      <c r="P548" s="97"/>
      <c r="Q548" s="97">
        <v>1</v>
      </c>
      <c r="R548" s="97">
        <v>1</v>
      </c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3</v>
      </c>
      <c r="AL548" s="97">
        <v>1</v>
      </c>
      <c r="AM548" s="97"/>
      <c r="AN548" s="97"/>
      <c r="AO548" s="97"/>
      <c r="AP548" s="97">
        <v>4</v>
      </c>
      <c r="AQ548" s="97"/>
      <c r="AR548" s="97"/>
      <c r="AS548" s="97"/>
      <c r="AT548" s="97"/>
      <c r="AU548" s="95"/>
      <c r="AV548" s="95"/>
    </row>
    <row r="549" spans="1:48" ht="33.950000000000003" hidden="1" customHeight="1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>
      <c r="A557" s="64">
        <v>545</v>
      </c>
      <c r="B557" s="6" t="s">
        <v>904</v>
      </c>
      <c r="C557" s="65" t="s">
        <v>903</v>
      </c>
      <c r="D557" s="65"/>
      <c r="E557" s="97">
        <v>3</v>
      </c>
      <c r="F557" s="97">
        <v>3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2</v>
      </c>
      <c r="U557" s="97"/>
      <c r="V557" s="97"/>
      <c r="W557" s="97"/>
      <c r="X557" s="97">
        <v>2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1</v>
      </c>
      <c r="AL557" s="97"/>
      <c r="AM557" s="97"/>
      <c r="AN557" s="97"/>
      <c r="AO557" s="97"/>
      <c r="AP557" s="97"/>
      <c r="AQ557" s="97">
        <v>2</v>
      </c>
      <c r="AR557" s="97">
        <v>1</v>
      </c>
      <c r="AS557" s="97"/>
      <c r="AT557" s="97"/>
      <c r="AU557" s="95"/>
      <c r="AV557" s="95"/>
    </row>
    <row r="558" spans="1:48" ht="12.95" customHeight="1">
      <c r="A558" s="64">
        <v>546</v>
      </c>
      <c r="B558" s="6" t="s">
        <v>905</v>
      </c>
      <c r="C558" s="65" t="s">
        <v>903</v>
      </c>
      <c r="D558" s="65"/>
      <c r="E558" s="97">
        <v>3</v>
      </c>
      <c r="F558" s="97">
        <v>3</v>
      </c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>
        <v>3</v>
      </c>
      <c r="U558" s="97"/>
      <c r="V558" s="97"/>
      <c r="W558" s="97"/>
      <c r="X558" s="97"/>
      <c r="Y558" s="97">
        <v>3</v>
      </c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>
        <v>3</v>
      </c>
      <c r="AR558" s="97">
        <v>2</v>
      </c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7</v>
      </c>
      <c r="F564" s="95">
        <f t="shared" si="11"/>
        <v>6</v>
      </c>
      <c r="G564" s="95">
        <f t="shared" si="11"/>
        <v>0</v>
      </c>
      <c r="H564" s="95">
        <f t="shared" si="11"/>
        <v>0</v>
      </c>
      <c r="I564" s="95">
        <f t="shared" si="11"/>
        <v>1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1</v>
      </c>
      <c r="R564" s="95">
        <f t="shared" si="11"/>
        <v>0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1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1</v>
      </c>
      <c r="AI564" s="95">
        <f t="shared" si="11"/>
        <v>0</v>
      </c>
      <c r="AJ564" s="95">
        <f t="shared" si="11"/>
        <v>0</v>
      </c>
      <c r="AK564" s="95">
        <f t="shared" si="11"/>
        <v>4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1</v>
      </c>
      <c r="AS564" s="95">
        <f t="shared" si="11"/>
        <v>1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>
      <c r="A569" s="64">
        <v>557</v>
      </c>
      <c r="B569" s="6" t="s">
        <v>919</v>
      </c>
      <c r="C569" s="65" t="s">
        <v>920</v>
      </c>
      <c r="D569" s="65"/>
      <c r="E569" s="97">
        <v>1</v>
      </c>
      <c r="F569" s="97">
        <v>1</v>
      </c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>
        <v>1</v>
      </c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customHeight="1">
      <c r="A572" s="64">
        <v>560</v>
      </c>
      <c r="B572" s="6" t="s">
        <v>923</v>
      </c>
      <c r="C572" s="65" t="s">
        <v>920</v>
      </c>
      <c r="D572" s="65"/>
      <c r="E572" s="97">
        <v>3</v>
      </c>
      <c r="F572" s="97">
        <v>2</v>
      </c>
      <c r="G572" s="97"/>
      <c r="H572" s="97"/>
      <c r="I572" s="97">
        <v>1</v>
      </c>
      <c r="J572" s="97"/>
      <c r="K572" s="97"/>
      <c r="L572" s="97"/>
      <c r="M572" s="97"/>
      <c r="N572" s="97"/>
      <c r="O572" s="97"/>
      <c r="P572" s="97"/>
      <c r="Q572" s="97">
        <v>1</v>
      </c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2</v>
      </c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customHeight="1">
      <c r="A576" s="64">
        <v>564</v>
      </c>
      <c r="B576" s="6" t="s">
        <v>927</v>
      </c>
      <c r="C576" s="65" t="s">
        <v>924</v>
      </c>
      <c r="D576" s="65"/>
      <c r="E576" s="97">
        <v>2</v>
      </c>
      <c r="F576" s="97">
        <v>2</v>
      </c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>
        <v>1</v>
      </c>
      <c r="U576" s="97"/>
      <c r="V576" s="97"/>
      <c r="W576" s="97"/>
      <c r="X576" s="97">
        <v>1</v>
      </c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1</v>
      </c>
      <c r="AL576" s="97"/>
      <c r="AM576" s="97"/>
      <c r="AN576" s="97"/>
      <c r="AO576" s="97"/>
      <c r="AP576" s="97"/>
      <c r="AQ576" s="97"/>
      <c r="AR576" s="97">
        <v>1</v>
      </c>
      <c r="AS576" s="97">
        <v>1</v>
      </c>
      <c r="AT576" s="97"/>
      <c r="AU576" s="95"/>
      <c r="AV576" s="95"/>
    </row>
    <row r="577" spans="1:48" ht="12.95" hidden="1" customHeight="1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customHeight="1">
      <c r="A595" s="64">
        <v>583</v>
      </c>
      <c r="B595" s="6" t="s">
        <v>950</v>
      </c>
      <c r="C595" s="65" t="s">
        <v>948</v>
      </c>
      <c r="D595" s="65"/>
      <c r="E595" s="97">
        <v>1</v>
      </c>
      <c r="F595" s="97">
        <v>1</v>
      </c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>
        <v>1</v>
      </c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61</v>
      </c>
      <c r="F617" s="95">
        <f t="shared" si="12"/>
        <v>58</v>
      </c>
      <c r="G617" s="95">
        <f t="shared" si="12"/>
        <v>0</v>
      </c>
      <c r="H617" s="95">
        <f t="shared" si="12"/>
        <v>1</v>
      </c>
      <c r="I617" s="95">
        <f t="shared" si="12"/>
        <v>2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2</v>
      </c>
      <c r="S617" s="95">
        <f t="shared" si="12"/>
        <v>0</v>
      </c>
      <c r="T617" s="95">
        <f t="shared" si="12"/>
        <v>23</v>
      </c>
      <c r="U617" s="95">
        <f t="shared" si="12"/>
        <v>0</v>
      </c>
      <c r="V617" s="95">
        <f t="shared" si="12"/>
        <v>3</v>
      </c>
      <c r="W617" s="95">
        <f t="shared" si="12"/>
        <v>4</v>
      </c>
      <c r="X617" s="95">
        <f t="shared" si="12"/>
        <v>9</v>
      </c>
      <c r="Y617" s="95">
        <f t="shared" si="12"/>
        <v>7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2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6</v>
      </c>
      <c r="AI617" s="95">
        <f t="shared" si="12"/>
        <v>0</v>
      </c>
      <c r="AJ617" s="95">
        <f t="shared" si="12"/>
        <v>0</v>
      </c>
      <c r="AK617" s="95">
        <f t="shared" si="12"/>
        <v>27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7</v>
      </c>
      <c r="AR617" s="95">
        <f t="shared" si="12"/>
        <v>4</v>
      </c>
      <c r="AS617" s="95">
        <f t="shared" si="12"/>
        <v>23</v>
      </c>
      <c r="AT617" s="95">
        <f t="shared" si="12"/>
        <v>0</v>
      </c>
      <c r="AU617" s="95">
        <f t="shared" si="12"/>
        <v>0</v>
      </c>
      <c r="AV617" s="95">
        <f t="shared" si="12"/>
        <v>3</v>
      </c>
    </row>
    <row r="618" spans="1:48" ht="33.950000000000003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61</v>
      </c>
      <c r="F618" s="95">
        <f t="shared" si="13"/>
        <v>58</v>
      </c>
      <c r="G618" s="95">
        <f t="shared" si="13"/>
        <v>0</v>
      </c>
      <c r="H618" s="95">
        <f t="shared" si="13"/>
        <v>1</v>
      </c>
      <c r="I618" s="95">
        <f t="shared" si="13"/>
        <v>2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2</v>
      </c>
      <c r="S618" s="95">
        <f t="shared" si="13"/>
        <v>0</v>
      </c>
      <c r="T618" s="95">
        <f t="shared" si="13"/>
        <v>23</v>
      </c>
      <c r="U618" s="95">
        <f t="shared" si="13"/>
        <v>0</v>
      </c>
      <c r="V618" s="95">
        <f t="shared" si="13"/>
        <v>3</v>
      </c>
      <c r="W618" s="95">
        <f t="shared" si="13"/>
        <v>4</v>
      </c>
      <c r="X618" s="95">
        <f t="shared" si="13"/>
        <v>9</v>
      </c>
      <c r="Y618" s="95">
        <f t="shared" si="13"/>
        <v>7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2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6</v>
      </c>
      <c r="AI618" s="95">
        <f t="shared" si="13"/>
        <v>0</v>
      </c>
      <c r="AJ618" s="95">
        <f t="shared" si="13"/>
        <v>0</v>
      </c>
      <c r="AK618" s="95">
        <f t="shared" si="13"/>
        <v>27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7</v>
      </c>
      <c r="AR618" s="95">
        <f t="shared" si="13"/>
        <v>4</v>
      </c>
      <c r="AS618" s="95">
        <f t="shared" si="13"/>
        <v>23</v>
      </c>
      <c r="AT618" s="95">
        <f t="shared" si="13"/>
        <v>0</v>
      </c>
      <c r="AU618" s="95">
        <f t="shared" si="13"/>
        <v>0</v>
      </c>
      <c r="AV618" s="95">
        <f t="shared" si="13"/>
        <v>3</v>
      </c>
    </row>
    <row r="619" spans="1:48" ht="36.75" hidden="1" customHeight="1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customHeight="1">
      <c r="A625" s="64">
        <v>613</v>
      </c>
      <c r="B625" s="6" t="s">
        <v>979</v>
      </c>
      <c r="C625" s="65" t="s">
        <v>978</v>
      </c>
      <c r="D625" s="65"/>
      <c r="E625" s="97">
        <v>7</v>
      </c>
      <c r="F625" s="97">
        <v>7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>
        <v>7</v>
      </c>
      <c r="U625" s="97"/>
      <c r="V625" s="97"/>
      <c r="W625" s="97"/>
      <c r="X625" s="97"/>
      <c r="Y625" s="97">
        <v>7</v>
      </c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>
        <v>7</v>
      </c>
      <c r="AR625" s="97">
        <v>1</v>
      </c>
      <c r="AS625" s="97">
        <v>4</v>
      </c>
      <c r="AT625" s="97"/>
      <c r="AU625" s="95"/>
      <c r="AV625" s="95">
        <v>2</v>
      </c>
    </row>
    <row r="626" spans="1:48" ht="45.4" hidden="1" customHeight="1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>
      <c r="A630" s="64">
        <v>618</v>
      </c>
      <c r="B630" s="6" t="s">
        <v>985</v>
      </c>
      <c r="C630" s="65" t="s">
        <v>986</v>
      </c>
      <c r="D630" s="65"/>
      <c r="E630" s="97">
        <v>49</v>
      </c>
      <c r="F630" s="97">
        <v>46</v>
      </c>
      <c r="G630" s="97"/>
      <c r="H630" s="97">
        <v>1</v>
      </c>
      <c r="I630" s="97">
        <v>2</v>
      </c>
      <c r="J630" s="97"/>
      <c r="K630" s="97"/>
      <c r="L630" s="97"/>
      <c r="M630" s="97"/>
      <c r="N630" s="97"/>
      <c r="O630" s="97"/>
      <c r="P630" s="97"/>
      <c r="Q630" s="97"/>
      <c r="R630" s="97">
        <v>2</v>
      </c>
      <c r="S630" s="97"/>
      <c r="T630" s="97">
        <v>12</v>
      </c>
      <c r="U630" s="97"/>
      <c r="V630" s="97">
        <v>3</v>
      </c>
      <c r="W630" s="97">
        <v>3</v>
      </c>
      <c r="X630" s="97">
        <v>6</v>
      </c>
      <c r="Y630" s="97"/>
      <c r="Z630" s="97"/>
      <c r="AA630" s="97"/>
      <c r="AB630" s="97"/>
      <c r="AC630" s="97"/>
      <c r="AD630" s="97">
        <v>2</v>
      </c>
      <c r="AE630" s="97"/>
      <c r="AF630" s="97"/>
      <c r="AG630" s="97"/>
      <c r="AH630" s="97">
        <v>6</v>
      </c>
      <c r="AI630" s="97"/>
      <c r="AJ630" s="97"/>
      <c r="AK630" s="97">
        <v>26</v>
      </c>
      <c r="AL630" s="97"/>
      <c r="AM630" s="97"/>
      <c r="AN630" s="97"/>
      <c r="AO630" s="97"/>
      <c r="AP630" s="97"/>
      <c r="AQ630" s="97"/>
      <c r="AR630" s="97"/>
      <c r="AS630" s="97">
        <v>17</v>
      </c>
      <c r="AT630" s="97"/>
      <c r="AU630" s="95"/>
      <c r="AV630" s="95"/>
    </row>
    <row r="631" spans="1:48" ht="45.4" customHeight="1">
      <c r="A631" s="64">
        <v>619</v>
      </c>
      <c r="B631" s="6" t="s">
        <v>987</v>
      </c>
      <c r="C631" s="65" t="s">
        <v>986</v>
      </c>
      <c r="D631" s="65"/>
      <c r="E631" s="97">
        <v>2</v>
      </c>
      <c r="F631" s="97">
        <v>2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>
        <v>1</v>
      </c>
      <c r="U631" s="97"/>
      <c r="V631" s="97"/>
      <c r="W631" s="97"/>
      <c r="X631" s="97">
        <v>1</v>
      </c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1</v>
      </c>
      <c r="AL631" s="97"/>
      <c r="AM631" s="97"/>
      <c r="AN631" s="97"/>
      <c r="AO631" s="97"/>
      <c r="AP631" s="97"/>
      <c r="AQ631" s="97"/>
      <c r="AR631" s="97">
        <v>1</v>
      </c>
      <c r="AS631" s="97">
        <v>1</v>
      </c>
      <c r="AT631" s="97"/>
      <c r="AU631" s="95"/>
      <c r="AV631" s="95"/>
    </row>
    <row r="632" spans="1:48" ht="45.4" hidden="1" customHeight="1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>
      <c r="A634" s="64">
        <v>622</v>
      </c>
      <c r="B634" s="6" t="s">
        <v>991</v>
      </c>
      <c r="C634" s="65" t="s">
        <v>990</v>
      </c>
      <c r="D634" s="65"/>
      <c r="E634" s="97">
        <v>3</v>
      </c>
      <c r="F634" s="97">
        <v>3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>
        <v>3</v>
      </c>
      <c r="U634" s="97"/>
      <c r="V634" s="97"/>
      <c r="W634" s="97">
        <v>1</v>
      </c>
      <c r="X634" s="97">
        <v>2</v>
      </c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>
        <v>2</v>
      </c>
      <c r="AS634" s="97">
        <v>1</v>
      </c>
      <c r="AT634" s="97"/>
      <c r="AU634" s="95"/>
      <c r="AV634" s="95">
        <v>1</v>
      </c>
    </row>
    <row r="635" spans="1:48" ht="25.7" hidden="1" customHeight="1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1</v>
      </c>
      <c r="F682" s="95">
        <f t="shared" si="14"/>
        <v>1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1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customHeight="1">
      <c r="A701" s="64">
        <v>689</v>
      </c>
      <c r="B701" s="6">
        <v>335</v>
      </c>
      <c r="C701" s="65" t="s">
        <v>1079</v>
      </c>
      <c r="D701" s="65"/>
      <c r="E701" s="97">
        <v>1</v>
      </c>
      <c r="F701" s="97">
        <v>1</v>
      </c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>
        <v>1</v>
      </c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33</v>
      </c>
      <c r="F706" s="95">
        <f t="shared" si="15"/>
        <v>21</v>
      </c>
      <c r="G706" s="95">
        <f t="shared" si="15"/>
        <v>4</v>
      </c>
      <c r="H706" s="95">
        <f t="shared" si="15"/>
        <v>0</v>
      </c>
      <c r="I706" s="95">
        <f t="shared" si="15"/>
        <v>8</v>
      </c>
      <c r="J706" s="95">
        <f t="shared" si="15"/>
        <v>0</v>
      </c>
      <c r="K706" s="95">
        <f t="shared" si="15"/>
        <v>3</v>
      </c>
      <c r="L706" s="95">
        <f t="shared" si="15"/>
        <v>0</v>
      </c>
      <c r="M706" s="95">
        <f t="shared" si="15"/>
        <v>1</v>
      </c>
      <c r="N706" s="95">
        <f t="shared" si="15"/>
        <v>2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2</v>
      </c>
      <c r="S706" s="95">
        <f t="shared" si="15"/>
        <v>0</v>
      </c>
      <c r="T706" s="95">
        <f t="shared" si="15"/>
        <v>3</v>
      </c>
      <c r="U706" s="95">
        <f t="shared" si="15"/>
        <v>0</v>
      </c>
      <c r="V706" s="95">
        <f t="shared" si="15"/>
        <v>0</v>
      </c>
      <c r="W706" s="95">
        <f t="shared" si="15"/>
        <v>3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1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8</v>
      </c>
      <c r="AI706" s="95">
        <f t="shared" si="15"/>
        <v>0</v>
      </c>
      <c r="AJ706" s="95">
        <f t="shared" si="15"/>
        <v>0</v>
      </c>
      <c r="AK706" s="95">
        <f t="shared" si="15"/>
        <v>9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5</v>
      </c>
      <c r="AS706" s="95">
        <f t="shared" si="15"/>
        <v>4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customHeight="1">
      <c r="A755" s="64">
        <v>743</v>
      </c>
      <c r="B755" s="6" t="s">
        <v>1154</v>
      </c>
      <c r="C755" s="65" t="s">
        <v>1153</v>
      </c>
      <c r="D755" s="65"/>
      <c r="E755" s="97">
        <v>1</v>
      </c>
      <c r="F755" s="97"/>
      <c r="G755" s="97"/>
      <c r="H755" s="97"/>
      <c r="I755" s="97">
        <v>1</v>
      </c>
      <c r="J755" s="97"/>
      <c r="K755" s="97"/>
      <c r="L755" s="97"/>
      <c r="M755" s="97"/>
      <c r="N755" s="97"/>
      <c r="O755" s="97"/>
      <c r="P755" s="97"/>
      <c r="Q755" s="97"/>
      <c r="R755" s="97">
        <v>1</v>
      </c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customHeight="1">
      <c r="A757" s="64">
        <v>745</v>
      </c>
      <c r="B757" s="6">
        <v>356</v>
      </c>
      <c r="C757" s="65" t="s">
        <v>1156</v>
      </c>
      <c r="D757" s="65"/>
      <c r="E757" s="97">
        <v>4</v>
      </c>
      <c r="F757" s="97"/>
      <c r="G757" s="97">
        <v>4</v>
      </c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customHeight="1">
      <c r="A760" s="64">
        <v>748</v>
      </c>
      <c r="B760" s="6" t="s">
        <v>1160</v>
      </c>
      <c r="C760" s="65" t="s">
        <v>1158</v>
      </c>
      <c r="D760" s="65"/>
      <c r="E760" s="97">
        <v>11</v>
      </c>
      <c r="F760" s="97">
        <v>11</v>
      </c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>
        <v>2</v>
      </c>
      <c r="U760" s="97"/>
      <c r="V760" s="97"/>
      <c r="W760" s="97">
        <v>2</v>
      </c>
      <c r="X760" s="97"/>
      <c r="Y760" s="97"/>
      <c r="Z760" s="97"/>
      <c r="AA760" s="97"/>
      <c r="AB760" s="97">
        <v>1</v>
      </c>
      <c r="AC760" s="97"/>
      <c r="AD760" s="97"/>
      <c r="AE760" s="97"/>
      <c r="AF760" s="97"/>
      <c r="AG760" s="97"/>
      <c r="AH760" s="97">
        <v>5</v>
      </c>
      <c r="AI760" s="97"/>
      <c r="AJ760" s="97"/>
      <c r="AK760" s="97">
        <v>3</v>
      </c>
      <c r="AL760" s="97"/>
      <c r="AM760" s="97"/>
      <c r="AN760" s="97"/>
      <c r="AO760" s="97"/>
      <c r="AP760" s="97"/>
      <c r="AQ760" s="97"/>
      <c r="AR760" s="97"/>
      <c r="AS760" s="97">
        <v>3</v>
      </c>
      <c r="AT760" s="97"/>
      <c r="AU760" s="95"/>
      <c r="AV760" s="95"/>
    </row>
    <row r="761" spans="1:48" ht="33.950000000000003" customHeight="1">
      <c r="A761" s="64">
        <v>749</v>
      </c>
      <c r="B761" s="6" t="s">
        <v>1161</v>
      </c>
      <c r="C761" s="65" t="s">
        <v>1162</v>
      </c>
      <c r="D761" s="65"/>
      <c r="E761" s="97">
        <v>3</v>
      </c>
      <c r="F761" s="97">
        <v>3</v>
      </c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>
        <v>1</v>
      </c>
      <c r="AI761" s="97"/>
      <c r="AJ761" s="97"/>
      <c r="AK761" s="97">
        <v>2</v>
      </c>
      <c r="AL761" s="97"/>
      <c r="AM761" s="97"/>
      <c r="AN761" s="97"/>
      <c r="AO761" s="97"/>
      <c r="AP761" s="97"/>
      <c r="AQ761" s="97"/>
      <c r="AR761" s="97">
        <v>2</v>
      </c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customHeight="1">
      <c r="A763" s="64">
        <v>751</v>
      </c>
      <c r="B763" s="6" t="s">
        <v>1164</v>
      </c>
      <c r="C763" s="65" t="s">
        <v>1162</v>
      </c>
      <c r="D763" s="65"/>
      <c r="E763" s="97">
        <v>7</v>
      </c>
      <c r="F763" s="97">
        <v>3</v>
      </c>
      <c r="G763" s="97"/>
      <c r="H763" s="97"/>
      <c r="I763" s="97">
        <v>4</v>
      </c>
      <c r="J763" s="97"/>
      <c r="K763" s="97"/>
      <c r="L763" s="97"/>
      <c r="M763" s="97">
        <v>1</v>
      </c>
      <c r="N763" s="97">
        <v>2</v>
      </c>
      <c r="O763" s="97"/>
      <c r="P763" s="97"/>
      <c r="Q763" s="97"/>
      <c r="R763" s="97">
        <v>1</v>
      </c>
      <c r="S763" s="97"/>
      <c r="T763" s="97">
        <v>1</v>
      </c>
      <c r="U763" s="97"/>
      <c r="V763" s="97"/>
      <c r="W763" s="97">
        <v>1</v>
      </c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>
        <v>2</v>
      </c>
      <c r="AL763" s="97"/>
      <c r="AM763" s="97"/>
      <c r="AN763" s="97"/>
      <c r="AO763" s="97"/>
      <c r="AP763" s="97"/>
      <c r="AQ763" s="97"/>
      <c r="AR763" s="97">
        <v>3</v>
      </c>
      <c r="AS763" s="97">
        <v>1</v>
      </c>
      <c r="AT763" s="97"/>
      <c r="AU763" s="95"/>
      <c r="AV763" s="95"/>
    </row>
    <row r="764" spans="1:48" ht="33.950000000000003" customHeight="1">
      <c r="A764" s="64">
        <v>752</v>
      </c>
      <c r="B764" s="6" t="s">
        <v>1165</v>
      </c>
      <c r="C764" s="65" t="s">
        <v>1162</v>
      </c>
      <c r="D764" s="65"/>
      <c r="E764" s="97">
        <v>7</v>
      </c>
      <c r="F764" s="97">
        <v>4</v>
      </c>
      <c r="G764" s="97"/>
      <c r="H764" s="97"/>
      <c r="I764" s="97">
        <v>3</v>
      </c>
      <c r="J764" s="97"/>
      <c r="K764" s="97">
        <v>3</v>
      </c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2</v>
      </c>
      <c r="AI764" s="97"/>
      <c r="AJ764" s="97"/>
      <c r="AK764" s="97">
        <v>2</v>
      </c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1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1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1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customHeight="1">
      <c r="A809" s="64">
        <v>797</v>
      </c>
      <c r="B809" s="6" t="s">
        <v>1218</v>
      </c>
      <c r="C809" s="65" t="s">
        <v>1219</v>
      </c>
      <c r="D809" s="65"/>
      <c r="E809" s="97">
        <v>1</v>
      </c>
      <c r="F809" s="97"/>
      <c r="G809" s="97"/>
      <c r="H809" s="97"/>
      <c r="I809" s="97">
        <v>1</v>
      </c>
      <c r="J809" s="97"/>
      <c r="K809" s="97"/>
      <c r="L809" s="97"/>
      <c r="M809" s="97"/>
      <c r="N809" s="97"/>
      <c r="O809" s="97"/>
      <c r="P809" s="97"/>
      <c r="Q809" s="97"/>
      <c r="R809" s="97">
        <v>1</v>
      </c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18</v>
      </c>
      <c r="F846" s="95">
        <f t="shared" si="18"/>
        <v>17</v>
      </c>
      <c r="G846" s="95">
        <f t="shared" si="18"/>
        <v>0</v>
      </c>
      <c r="H846" s="95">
        <f t="shared" si="18"/>
        <v>0</v>
      </c>
      <c r="I846" s="95">
        <f t="shared" si="18"/>
        <v>1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1</v>
      </c>
      <c r="R846" s="95">
        <f t="shared" si="18"/>
        <v>0</v>
      </c>
      <c r="S846" s="95">
        <f t="shared" si="18"/>
        <v>0</v>
      </c>
      <c r="T846" s="95">
        <f t="shared" si="18"/>
        <v>10</v>
      </c>
      <c r="U846" s="95">
        <f t="shared" si="18"/>
        <v>3</v>
      </c>
      <c r="V846" s="95">
        <f t="shared" si="18"/>
        <v>3</v>
      </c>
      <c r="W846" s="95">
        <f t="shared" si="18"/>
        <v>1</v>
      </c>
      <c r="X846" s="95">
        <f t="shared" si="18"/>
        <v>2</v>
      </c>
      <c r="Y846" s="95">
        <f t="shared" si="18"/>
        <v>1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6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16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>
      <c r="A887" s="64">
        <v>875</v>
      </c>
      <c r="B887" s="6" t="s">
        <v>1321</v>
      </c>
      <c r="C887" s="65" t="s">
        <v>1320</v>
      </c>
      <c r="D887" s="65"/>
      <c r="E887" s="97">
        <v>6</v>
      </c>
      <c r="F887" s="97">
        <v>6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6</v>
      </c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6</v>
      </c>
      <c r="AT887" s="97"/>
      <c r="AU887" s="95"/>
      <c r="AV887" s="95"/>
    </row>
    <row r="888" spans="1:48" ht="25.7" hidden="1" customHeight="1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customHeight="1">
      <c r="A889" s="64">
        <v>877</v>
      </c>
      <c r="B889" s="6" t="s">
        <v>2342</v>
      </c>
      <c r="C889" s="65" t="s">
        <v>2341</v>
      </c>
      <c r="D889" s="65"/>
      <c r="E889" s="97">
        <v>1</v>
      </c>
      <c r="F889" s="97">
        <v>1</v>
      </c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>
        <v>1</v>
      </c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customHeight="1">
      <c r="A894" s="64">
        <v>882</v>
      </c>
      <c r="B894" s="6">
        <v>391</v>
      </c>
      <c r="C894" s="65" t="s">
        <v>1328</v>
      </c>
      <c r="D894" s="65"/>
      <c r="E894" s="97">
        <v>11</v>
      </c>
      <c r="F894" s="97">
        <v>10</v>
      </c>
      <c r="G894" s="97"/>
      <c r="H894" s="97"/>
      <c r="I894" s="97">
        <v>1</v>
      </c>
      <c r="J894" s="97"/>
      <c r="K894" s="97"/>
      <c r="L894" s="97"/>
      <c r="M894" s="97"/>
      <c r="N894" s="97"/>
      <c r="O894" s="97"/>
      <c r="P894" s="97"/>
      <c r="Q894" s="97">
        <v>1</v>
      </c>
      <c r="R894" s="97"/>
      <c r="S894" s="97"/>
      <c r="T894" s="97">
        <v>10</v>
      </c>
      <c r="U894" s="97">
        <v>3</v>
      </c>
      <c r="V894" s="97">
        <v>3</v>
      </c>
      <c r="W894" s="97">
        <v>1</v>
      </c>
      <c r="X894" s="97">
        <v>2</v>
      </c>
      <c r="Y894" s="97">
        <v>1</v>
      </c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>
        <v>10</v>
      </c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421</v>
      </c>
      <c r="F1656" s="132">
        <f t="shared" si="21"/>
        <v>359</v>
      </c>
      <c r="G1656" s="132">
        <f t="shared" si="21"/>
        <v>4</v>
      </c>
      <c r="H1656" s="132">
        <f t="shared" si="21"/>
        <v>3</v>
      </c>
      <c r="I1656" s="132">
        <f t="shared" si="21"/>
        <v>55</v>
      </c>
      <c r="J1656" s="132">
        <f t="shared" si="21"/>
        <v>0</v>
      </c>
      <c r="K1656" s="132">
        <f t="shared" si="21"/>
        <v>3</v>
      </c>
      <c r="L1656" s="132">
        <f t="shared" si="21"/>
        <v>8</v>
      </c>
      <c r="M1656" s="132">
        <f t="shared" si="21"/>
        <v>1</v>
      </c>
      <c r="N1656" s="132">
        <f t="shared" si="21"/>
        <v>2</v>
      </c>
      <c r="O1656" s="132">
        <f t="shared" si="21"/>
        <v>0</v>
      </c>
      <c r="P1656" s="132">
        <f t="shared" si="21"/>
        <v>0</v>
      </c>
      <c r="Q1656" s="132">
        <f t="shared" si="21"/>
        <v>14</v>
      </c>
      <c r="R1656" s="132">
        <f t="shared" si="21"/>
        <v>27</v>
      </c>
      <c r="S1656" s="132">
        <f t="shared" si="21"/>
        <v>0</v>
      </c>
      <c r="T1656" s="132">
        <f t="shared" si="21"/>
        <v>133</v>
      </c>
      <c r="U1656" s="132">
        <f t="shared" si="21"/>
        <v>4</v>
      </c>
      <c r="V1656" s="132">
        <f t="shared" si="21"/>
        <v>11</v>
      </c>
      <c r="W1656" s="132">
        <f t="shared" si="21"/>
        <v>23</v>
      </c>
      <c r="X1656" s="132">
        <f t="shared" si="21"/>
        <v>69</v>
      </c>
      <c r="Y1656" s="132">
        <f t="shared" si="21"/>
        <v>23</v>
      </c>
      <c r="Z1656" s="132">
        <f t="shared" si="21"/>
        <v>3</v>
      </c>
      <c r="AA1656" s="132">
        <f t="shared" si="21"/>
        <v>0</v>
      </c>
      <c r="AB1656" s="132">
        <f t="shared" si="21"/>
        <v>6</v>
      </c>
      <c r="AC1656" s="132">
        <f t="shared" si="21"/>
        <v>0</v>
      </c>
      <c r="AD1656" s="132">
        <f t="shared" si="21"/>
        <v>11</v>
      </c>
      <c r="AE1656" s="132">
        <f t="shared" si="21"/>
        <v>1</v>
      </c>
      <c r="AF1656" s="132">
        <f t="shared" si="21"/>
        <v>0</v>
      </c>
      <c r="AG1656" s="132">
        <f t="shared" si="21"/>
        <v>38</v>
      </c>
      <c r="AH1656" s="132">
        <f t="shared" si="21"/>
        <v>24</v>
      </c>
      <c r="AI1656" s="132">
        <f t="shared" si="21"/>
        <v>0</v>
      </c>
      <c r="AJ1656" s="132">
        <f t="shared" si="21"/>
        <v>0</v>
      </c>
      <c r="AK1656" s="132">
        <f t="shared" si="21"/>
        <v>140</v>
      </c>
      <c r="AL1656" s="132">
        <f t="shared" si="21"/>
        <v>2</v>
      </c>
      <c r="AM1656" s="132">
        <f t="shared" si="21"/>
        <v>4</v>
      </c>
      <c r="AN1656" s="132">
        <f t="shared" si="21"/>
        <v>0</v>
      </c>
      <c r="AO1656" s="132">
        <f t="shared" si="21"/>
        <v>0</v>
      </c>
      <c r="AP1656" s="132">
        <f t="shared" si="21"/>
        <v>6</v>
      </c>
      <c r="AQ1656" s="132">
        <f t="shared" si="21"/>
        <v>21</v>
      </c>
      <c r="AR1656" s="132">
        <f t="shared" si="21"/>
        <v>64</v>
      </c>
      <c r="AS1656" s="132">
        <f t="shared" si="21"/>
        <v>136</v>
      </c>
      <c r="AT1656" s="132">
        <f t="shared" si="21"/>
        <v>3</v>
      </c>
      <c r="AU1656" s="132">
        <f t="shared" si="21"/>
        <v>0</v>
      </c>
      <c r="AV1656" s="132">
        <f t="shared" si="21"/>
        <v>5</v>
      </c>
    </row>
    <row r="1657" spans="1:48" ht="22.7" customHeight="1">
      <c r="A1657" s="64">
        <v>1645</v>
      </c>
      <c r="B1657" s="192" t="s">
        <v>23</v>
      </c>
      <c r="C1657" s="78" t="s">
        <v>2473</v>
      </c>
      <c r="D1657" s="65"/>
      <c r="E1657" s="136">
        <v>159</v>
      </c>
      <c r="F1657" s="97">
        <v>141</v>
      </c>
      <c r="G1657" s="97">
        <v>4</v>
      </c>
      <c r="H1657" s="97">
        <v>1</v>
      </c>
      <c r="I1657" s="97">
        <v>13</v>
      </c>
      <c r="J1657" s="97"/>
      <c r="K1657" s="97">
        <v>3</v>
      </c>
      <c r="L1657" s="97">
        <v>1</v>
      </c>
      <c r="M1657" s="97"/>
      <c r="N1657" s="97"/>
      <c r="O1657" s="97"/>
      <c r="P1657" s="97"/>
      <c r="Q1657" s="97">
        <v>1</v>
      </c>
      <c r="R1657" s="97">
        <v>8</v>
      </c>
      <c r="S1657" s="97"/>
      <c r="T1657" s="97">
        <v>14</v>
      </c>
      <c r="U1657" s="97"/>
      <c r="V1657" s="97">
        <v>3</v>
      </c>
      <c r="W1657" s="97">
        <v>5</v>
      </c>
      <c r="X1657" s="97">
        <v>6</v>
      </c>
      <c r="Y1657" s="97"/>
      <c r="Z1657" s="97"/>
      <c r="AA1657" s="97"/>
      <c r="AB1657" s="97">
        <v>3</v>
      </c>
      <c r="AC1657" s="97"/>
      <c r="AD1657" s="97">
        <v>8</v>
      </c>
      <c r="AE1657" s="97">
        <v>1</v>
      </c>
      <c r="AF1657" s="97"/>
      <c r="AG1657" s="97">
        <v>36</v>
      </c>
      <c r="AH1657" s="97">
        <v>23</v>
      </c>
      <c r="AI1657" s="97"/>
      <c r="AJ1657" s="97"/>
      <c r="AK1657" s="97">
        <v>56</v>
      </c>
      <c r="AL1657" s="97"/>
      <c r="AM1657" s="97"/>
      <c r="AN1657" s="97"/>
      <c r="AO1657" s="97"/>
      <c r="AP1657" s="97"/>
      <c r="AQ1657" s="97"/>
      <c r="AR1657" s="97">
        <v>3</v>
      </c>
      <c r="AS1657" s="97">
        <v>29</v>
      </c>
      <c r="AT1657" s="97"/>
      <c r="AU1657" s="95"/>
      <c r="AV1657" s="95">
        <v>1</v>
      </c>
    </row>
    <row r="1658" spans="1:48" ht="16.5" customHeight="1">
      <c r="A1658" s="64">
        <v>1646</v>
      </c>
      <c r="B1658" s="193"/>
      <c r="C1658" s="78" t="s">
        <v>2474</v>
      </c>
      <c r="D1658" s="67" t="s">
        <v>2526</v>
      </c>
      <c r="E1658" s="133">
        <v>140</v>
      </c>
      <c r="F1658" s="97">
        <v>115</v>
      </c>
      <c r="G1658" s="97"/>
      <c r="H1658" s="97"/>
      <c r="I1658" s="97">
        <v>25</v>
      </c>
      <c r="J1658" s="97"/>
      <c r="K1658" s="97"/>
      <c r="L1658" s="97">
        <v>7</v>
      </c>
      <c r="M1658" s="97">
        <v>1</v>
      </c>
      <c r="N1658" s="97">
        <v>2</v>
      </c>
      <c r="O1658" s="97"/>
      <c r="P1658" s="97"/>
      <c r="Q1658" s="97">
        <v>3</v>
      </c>
      <c r="R1658" s="97">
        <v>12</v>
      </c>
      <c r="S1658" s="97"/>
      <c r="T1658" s="97">
        <v>50</v>
      </c>
      <c r="U1658" s="97">
        <v>4</v>
      </c>
      <c r="V1658" s="97">
        <v>8</v>
      </c>
      <c r="W1658" s="97">
        <v>11</v>
      </c>
      <c r="X1658" s="97">
        <v>26</v>
      </c>
      <c r="Y1658" s="97">
        <v>1</v>
      </c>
      <c r="Z1658" s="97"/>
      <c r="AA1658" s="97"/>
      <c r="AB1658" s="97">
        <v>3</v>
      </c>
      <c r="AC1658" s="97"/>
      <c r="AD1658" s="97">
        <v>3</v>
      </c>
      <c r="AE1658" s="97"/>
      <c r="AF1658" s="97"/>
      <c r="AG1658" s="97">
        <v>2</v>
      </c>
      <c r="AH1658" s="97">
        <v>1</v>
      </c>
      <c r="AI1658" s="97"/>
      <c r="AJ1658" s="97"/>
      <c r="AK1658" s="97">
        <v>54</v>
      </c>
      <c r="AL1658" s="97">
        <v>1</v>
      </c>
      <c r="AM1658" s="97">
        <v>1</v>
      </c>
      <c r="AN1658" s="97"/>
      <c r="AO1658" s="97"/>
      <c r="AP1658" s="97">
        <v>1</v>
      </c>
      <c r="AQ1658" s="97"/>
      <c r="AR1658" s="97">
        <v>28</v>
      </c>
      <c r="AS1658" s="97">
        <v>61</v>
      </c>
      <c r="AT1658" s="97">
        <v>1</v>
      </c>
      <c r="AU1658" s="95"/>
      <c r="AV1658" s="95">
        <v>1</v>
      </c>
    </row>
    <row r="1659" spans="1:48" s="96" customFormat="1" ht="16.5" customHeight="1">
      <c r="A1659" s="64">
        <v>1647</v>
      </c>
      <c r="B1659" s="193"/>
      <c r="C1659" s="78" t="s">
        <v>177</v>
      </c>
      <c r="D1659" s="68" t="s">
        <v>2526</v>
      </c>
      <c r="E1659" s="134">
        <v>104</v>
      </c>
      <c r="F1659" s="97">
        <v>89</v>
      </c>
      <c r="G1659" s="97"/>
      <c r="H1659" s="97"/>
      <c r="I1659" s="97">
        <v>15</v>
      </c>
      <c r="J1659" s="97"/>
      <c r="K1659" s="97"/>
      <c r="L1659" s="97"/>
      <c r="M1659" s="97"/>
      <c r="N1659" s="97"/>
      <c r="O1659" s="97"/>
      <c r="P1659" s="97"/>
      <c r="Q1659" s="97">
        <v>8</v>
      </c>
      <c r="R1659" s="97">
        <v>7</v>
      </c>
      <c r="S1659" s="97"/>
      <c r="T1659" s="97">
        <v>58</v>
      </c>
      <c r="U1659" s="97"/>
      <c r="V1659" s="97"/>
      <c r="W1659" s="97">
        <v>7</v>
      </c>
      <c r="X1659" s="97">
        <v>37</v>
      </c>
      <c r="Y1659" s="97">
        <v>14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30</v>
      </c>
      <c r="AL1659" s="97">
        <v>1</v>
      </c>
      <c r="AM1659" s="97"/>
      <c r="AN1659" s="97"/>
      <c r="AO1659" s="97"/>
      <c r="AP1659" s="97">
        <v>5</v>
      </c>
      <c r="AQ1659" s="97">
        <v>10</v>
      </c>
      <c r="AR1659" s="97">
        <v>26</v>
      </c>
      <c r="AS1659" s="97">
        <v>44</v>
      </c>
      <c r="AT1659" s="97">
        <v>1</v>
      </c>
      <c r="AU1659" s="95"/>
      <c r="AV1659" s="95">
        <v>3</v>
      </c>
    </row>
    <row r="1660" spans="1:48" ht="16.5" customHeight="1">
      <c r="A1660" s="64">
        <v>1648</v>
      </c>
      <c r="B1660" s="193"/>
      <c r="C1660" s="78" t="s">
        <v>178</v>
      </c>
      <c r="D1660" s="67" t="s">
        <v>2526</v>
      </c>
      <c r="E1660" s="133">
        <v>18</v>
      </c>
      <c r="F1660" s="97">
        <v>14</v>
      </c>
      <c r="G1660" s="97"/>
      <c r="H1660" s="97">
        <v>2</v>
      </c>
      <c r="I1660" s="97">
        <v>2</v>
      </c>
      <c r="J1660" s="97"/>
      <c r="K1660" s="97"/>
      <c r="L1660" s="97"/>
      <c r="M1660" s="97"/>
      <c r="N1660" s="97"/>
      <c r="O1660" s="97"/>
      <c r="P1660" s="97"/>
      <c r="Q1660" s="97">
        <v>2</v>
      </c>
      <c r="R1660" s="97"/>
      <c r="S1660" s="97"/>
      <c r="T1660" s="97">
        <v>11</v>
      </c>
      <c r="U1660" s="97"/>
      <c r="V1660" s="97"/>
      <c r="W1660" s="97"/>
      <c r="X1660" s="97"/>
      <c r="Y1660" s="97">
        <v>8</v>
      </c>
      <c r="Z1660" s="97">
        <v>3</v>
      </c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>
        <v>3</v>
      </c>
      <c r="AN1660" s="97"/>
      <c r="AO1660" s="97"/>
      <c r="AP1660" s="97"/>
      <c r="AQ1660" s="97">
        <v>11</v>
      </c>
      <c r="AR1660" s="97">
        <v>7</v>
      </c>
      <c r="AS1660" s="97">
        <v>2</v>
      </c>
      <c r="AT1660" s="97">
        <v>1</v>
      </c>
      <c r="AU1660" s="95"/>
      <c r="AV1660" s="95"/>
    </row>
    <row r="1661" spans="1:48" s="96" customFormat="1" ht="25.7" customHeight="1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193"/>
      <c r="C1662" s="79" t="s">
        <v>183</v>
      </c>
      <c r="D1662" s="68" t="s">
        <v>2526</v>
      </c>
      <c r="E1662" s="133">
        <v>48</v>
      </c>
      <c r="F1662" s="97">
        <v>39</v>
      </c>
      <c r="G1662" s="97"/>
      <c r="H1662" s="97"/>
      <c r="I1662" s="97">
        <v>9</v>
      </c>
      <c r="J1662" s="97"/>
      <c r="K1662" s="97">
        <v>1</v>
      </c>
      <c r="L1662" s="97"/>
      <c r="M1662" s="97"/>
      <c r="N1662" s="97">
        <v>2</v>
      </c>
      <c r="O1662" s="97"/>
      <c r="P1662" s="97"/>
      <c r="Q1662" s="97">
        <v>1</v>
      </c>
      <c r="R1662" s="97">
        <v>5</v>
      </c>
      <c r="S1662" s="97"/>
      <c r="T1662" s="97">
        <v>5</v>
      </c>
      <c r="U1662" s="97"/>
      <c r="V1662" s="97">
        <v>2</v>
      </c>
      <c r="W1662" s="97">
        <v>1</v>
      </c>
      <c r="X1662" s="97">
        <v>1</v>
      </c>
      <c r="Y1662" s="97">
        <v>1</v>
      </c>
      <c r="Z1662" s="97"/>
      <c r="AA1662" s="97"/>
      <c r="AB1662" s="97">
        <v>1</v>
      </c>
      <c r="AC1662" s="97"/>
      <c r="AD1662" s="97">
        <v>1</v>
      </c>
      <c r="AE1662" s="97"/>
      <c r="AF1662" s="97"/>
      <c r="AG1662" s="97">
        <v>12</v>
      </c>
      <c r="AH1662" s="97">
        <v>7</v>
      </c>
      <c r="AI1662" s="97"/>
      <c r="AJ1662" s="97"/>
      <c r="AK1662" s="97">
        <v>12</v>
      </c>
      <c r="AL1662" s="97">
        <v>1</v>
      </c>
      <c r="AM1662" s="97"/>
      <c r="AN1662" s="97"/>
      <c r="AO1662" s="97"/>
      <c r="AP1662" s="97">
        <v>1</v>
      </c>
      <c r="AQ1662" s="97">
        <v>1</v>
      </c>
      <c r="AR1662" s="97">
        <v>5</v>
      </c>
      <c r="AS1662" s="97">
        <v>6</v>
      </c>
      <c r="AT1662" s="97">
        <v>2</v>
      </c>
      <c r="AU1662" s="95"/>
      <c r="AV1662" s="95"/>
    </row>
    <row r="1663" spans="1:48" ht="17.25" customHeight="1">
      <c r="A1663" s="64">
        <v>1651</v>
      </c>
      <c r="B1663" s="193"/>
      <c r="C1663" s="79" t="s">
        <v>179</v>
      </c>
      <c r="D1663" s="129"/>
      <c r="E1663" s="133">
        <v>4</v>
      </c>
      <c r="F1663" s="97">
        <v>4</v>
      </c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>
        <v>1</v>
      </c>
      <c r="AH1663" s="97"/>
      <c r="AI1663" s="97"/>
      <c r="AJ1663" s="97"/>
      <c r="AK1663" s="97">
        <v>3</v>
      </c>
      <c r="AL1663" s="97"/>
      <c r="AM1663" s="97"/>
      <c r="AN1663" s="97"/>
      <c r="AO1663" s="97"/>
      <c r="AP1663" s="97"/>
      <c r="AQ1663" s="97"/>
      <c r="AR1663" s="97">
        <v>1</v>
      </c>
      <c r="AS1663" s="97"/>
      <c r="AT1663" s="97">
        <v>1</v>
      </c>
      <c r="AU1663" s="95"/>
      <c r="AV1663" s="95"/>
    </row>
    <row r="1664" spans="1:48" ht="25.7" customHeight="1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193"/>
      <c r="C1665" s="79" t="s">
        <v>185</v>
      </c>
      <c r="D1665" s="129"/>
      <c r="E1665" s="133">
        <v>2</v>
      </c>
      <c r="F1665" s="97">
        <v>2</v>
      </c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>
        <v>1</v>
      </c>
      <c r="AE1665" s="97"/>
      <c r="AF1665" s="97"/>
      <c r="AG1665" s="97">
        <v>1</v>
      </c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>
        <v>1</v>
      </c>
      <c r="AT1665" s="97"/>
      <c r="AU1665" s="95"/>
      <c r="AV1665" s="95"/>
    </row>
    <row r="1666" spans="1:48" ht="15.75" customHeight="1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>
      <c r="AL1674" s="41" t="s">
        <v>134</v>
      </c>
      <c r="AN1674" s="215" t="s">
        <v>2529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>
      <c r="AL1675" s="47" t="s">
        <v>135</v>
      </c>
      <c r="AN1675" s="126"/>
      <c r="AO1675" s="216" t="s">
        <v>2530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>
      <c r="AL1676" s="41" t="s">
        <v>133</v>
      </c>
      <c r="AN1676" s="217" t="s">
        <v>2531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>
      <c r="AL1677" s="131" t="s">
        <v>165</v>
      </c>
      <c r="AN1677" s="214" t="s">
        <v>2532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8" fitToWidth="3" pageOrder="overThenDown" orientation="landscape" r:id="rId1"/>
  <headerFooter>
    <oddFooter>&amp;C&amp;L39D2E8BD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>
      <c r="B5" s="152"/>
      <c r="C5" s="152"/>
      <c r="D5" s="152"/>
      <c r="E5" s="152"/>
      <c r="F5" s="152"/>
      <c r="G5" s="152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>
      <c r="A11" s="27"/>
      <c r="B11" s="153" t="s">
        <v>200</v>
      </c>
      <c r="C11" s="154"/>
      <c r="D11" s="155"/>
      <c r="E11" s="86" t="s">
        <v>1</v>
      </c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>
      <c r="A28" s="30"/>
      <c r="B28" s="232">
        <v>24</v>
      </c>
      <c r="C28" s="233"/>
      <c r="D28" s="233"/>
      <c r="E28" s="233"/>
      <c r="F28" s="233"/>
      <c r="G28" s="233"/>
      <c r="H28" s="234"/>
      <c r="I28" s="26"/>
    </row>
    <row r="29" spans="1:9" ht="9.75" customHeight="1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&amp;C&amp;L39D2E8BD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2526</v>
      </c>
      <c r="C4" s="138"/>
      <c r="D4" s="138"/>
    </row>
    <row r="5" spans="1:71" ht="12.95" hidden="1" customHeight="1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27</v>
      </c>
      <c r="F30" s="95">
        <f t="shared" si="3"/>
        <v>27</v>
      </c>
      <c r="G30" s="95">
        <f t="shared" si="3"/>
        <v>0</v>
      </c>
      <c r="H30" s="95">
        <f t="shared" si="3"/>
        <v>1</v>
      </c>
      <c r="I30" s="95">
        <f t="shared" si="3"/>
        <v>1</v>
      </c>
      <c r="J30" s="95">
        <f t="shared" si="3"/>
        <v>0</v>
      </c>
      <c r="K30" s="95">
        <f t="shared" si="3"/>
        <v>0</v>
      </c>
      <c r="L30" s="95">
        <f t="shared" si="3"/>
        <v>8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2</v>
      </c>
      <c r="Q30" s="95">
        <f t="shared" si="3"/>
        <v>10</v>
      </c>
      <c r="R30" s="95">
        <f t="shared" si="3"/>
        <v>15</v>
      </c>
      <c r="S30" s="95">
        <f t="shared" si="3"/>
        <v>0</v>
      </c>
      <c r="T30" s="95">
        <f t="shared" si="3"/>
        <v>0</v>
      </c>
      <c r="U30" s="95">
        <f t="shared" si="3"/>
        <v>3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1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1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22</v>
      </c>
      <c r="AL30" s="95">
        <f t="shared" si="4"/>
        <v>7</v>
      </c>
      <c r="AM30" s="95">
        <f t="shared" si="4"/>
        <v>0</v>
      </c>
      <c r="AN30" s="95">
        <f t="shared" si="4"/>
        <v>0</v>
      </c>
      <c r="AO30" s="95">
        <f t="shared" si="4"/>
        <v>1</v>
      </c>
      <c r="AP30" s="95">
        <f t="shared" si="4"/>
        <v>0</v>
      </c>
      <c r="AQ30" s="95">
        <f t="shared" si="4"/>
        <v>10</v>
      </c>
      <c r="AR30" s="95">
        <f t="shared" si="4"/>
        <v>4</v>
      </c>
      <c r="AS30" s="95">
        <f t="shared" si="4"/>
        <v>11</v>
      </c>
      <c r="AT30" s="95">
        <f t="shared" si="4"/>
        <v>1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7</v>
      </c>
      <c r="AY30" s="95">
        <f t="shared" si="4"/>
        <v>7</v>
      </c>
      <c r="AZ30" s="95">
        <f t="shared" si="4"/>
        <v>1</v>
      </c>
      <c r="BA30" s="95">
        <f t="shared" si="4"/>
        <v>3</v>
      </c>
      <c r="BB30" s="95">
        <f t="shared" si="4"/>
        <v>3</v>
      </c>
      <c r="BC30" s="95">
        <f t="shared" si="4"/>
        <v>3</v>
      </c>
      <c r="BD30" s="95">
        <f t="shared" si="4"/>
        <v>0</v>
      </c>
      <c r="BE30" s="95">
        <f t="shared" si="4"/>
        <v>3</v>
      </c>
      <c r="BF30" s="95">
        <f t="shared" si="4"/>
        <v>0</v>
      </c>
      <c r="BG30" s="95">
        <f t="shared" si="4"/>
        <v>0</v>
      </c>
      <c r="BH30" s="95">
        <f t="shared" si="4"/>
        <v>1</v>
      </c>
      <c r="BI30" s="95">
        <f t="shared" si="4"/>
        <v>0</v>
      </c>
      <c r="BJ30" s="95">
        <f t="shared" si="4"/>
        <v>6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1</v>
      </c>
      <c r="BS30" s="95">
        <f t="shared" si="5"/>
        <v>0</v>
      </c>
    </row>
    <row r="31" spans="1:71" ht="12.95" customHeight="1">
      <c r="A31" s="64">
        <v>19</v>
      </c>
      <c r="B31" s="6" t="s">
        <v>255</v>
      </c>
      <c r="C31" s="65" t="s">
        <v>256</v>
      </c>
      <c r="D31" s="65"/>
      <c r="E31" s="95">
        <v>1</v>
      </c>
      <c r="F31" s="97">
        <v>1</v>
      </c>
      <c r="G31" s="97"/>
      <c r="H31" s="95"/>
      <c r="I31" s="95"/>
      <c r="J31" s="97"/>
      <c r="K31" s="97"/>
      <c r="L31" s="97">
        <v>1</v>
      </c>
      <c r="M31" s="97"/>
      <c r="N31" s="95"/>
      <c r="O31" s="97"/>
      <c r="P31" s="97"/>
      <c r="Q31" s="95"/>
      <c r="R31" s="97">
        <v>1</v>
      </c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>
        <v>1</v>
      </c>
      <c r="AL31" s="95"/>
      <c r="AM31" s="95"/>
      <c r="AN31" s="95"/>
      <c r="AO31" s="97"/>
      <c r="AP31" s="97"/>
      <c r="AQ31" s="97"/>
      <c r="AR31" s="97"/>
      <c r="AS31" s="97">
        <v>1</v>
      </c>
      <c r="AT31" s="95"/>
      <c r="AU31" s="95"/>
      <c r="AV31" s="97"/>
      <c r="AW31" s="95"/>
      <c r="AX31" s="97">
        <v>1</v>
      </c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customHeight="1">
      <c r="A32" s="64">
        <v>20</v>
      </c>
      <c r="B32" s="6" t="s">
        <v>257</v>
      </c>
      <c r="C32" s="65" t="s">
        <v>256</v>
      </c>
      <c r="D32" s="65"/>
      <c r="E32" s="95">
        <v>2</v>
      </c>
      <c r="F32" s="97">
        <v>2</v>
      </c>
      <c r="G32" s="97"/>
      <c r="H32" s="95"/>
      <c r="I32" s="95">
        <v>1</v>
      </c>
      <c r="J32" s="97"/>
      <c r="K32" s="97"/>
      <c r="L32" s="97"/>
      <c r="M32" s="97"/>
      <c r="N32" s="95"/>
      <c r="O32" s="97"/>
      <c r="P32" s="97"/>
      <c r="Q32" s="95">
        <v>1</v>
      </c>
      <c r="R32" s="97">
        <v>1</v>
      </c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>
        <v>2</v>
      </c>
      <c r="AL32" s="95">
        <v>1</v>
      </c>
      <c r="AM32" s="95"/>
      <c r="AN32" s="95"/>
      <c r="AO32" s="97"/>
      <c r="AP32" s="97"/>
      <c r="AQ32" s="97"/>
      <c r="AR32" s="97"/>
      <c r="AS32" s="97">
        <v>1</v>
      </c>
      <c r="AT32" s="95">
        <v>1</v>
      </c>
      <c r="AU32" s="95"/>
      <c r="AV32" s="97"/>
      <c r="AW32" s="95"/>
      <c r="AX32" s="97"/>
      <c r="AY32" s="97">
        <v>1</v>
      </c>
      <c r="AZ32" s="97"/>
      <c r="BA32" s="97"/>
      <c r="BB32" s="97">
        <v>1</v>
      </c>
      <c r="BC32" s="95">
        <v>1</v>
      </c>
      <c r="BD32" s="95"/>
      <c r="BE32" s="95"/>
      <c r="BF32" s="95"/>
      <c r="BG32" s="97"/>
      <c r="BH32" s="97"/>
      <c r="BI32" s="97"/>
      <c r="BJ32" s="97">
        <v>1</v>
      </c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customHeight="1">
      <c r="A36" s="64">
        <v>24</v>
      </c>
      <c r="B36" s="6" t="s">
        <v>261</v>
      </c>
      <c r="C36" s="65" t="s">
        <v>262</v>
      </c>
      <c r="D36" s="65"/>
      <c r="E36" s="95">
        <v>2</v>
      </c>
      <c r="F36" s="97">
        <v>2</v>
      </c>
      <c r="G36" s="97"/>
      <c r="H36" s="95"/>
      <c r="I36" s="95"/>
      <c r="J36" s="97"/>
      <c r="K36" s="97"/>
      <c r="L36" s="97">
        <v>1</v>
      </c>
      <c r="M36" s="97"/>
      <c r="N36" s="95"/>
      <c r="O36" s="97"/>
      <c r="P36" s="97">
        <v>1</v>
      </c>
      <c r="Q36" s="95">
        <v>1</v>
      </c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>
        <v>1</v>
      </c>
      <c r="AH36" s="97"/>
      <c r="AI36" s="97"/>
      <c r="AJ36" s="97"/>
      <c r="AK36" s="97">
        <v>1</v>
      </c>
      <c r="AL36" s="95"/>
      <c r="AM36" s="95"/>
      <c r="AN36" s="95"/>
      <c r="AO36" s="97"/>
      <c r="AP36" s="97"/>
      <c r="AQ36" s="97"/>
      <c r="AR36" s="97">
        <v>1</v>
      </c>
      <c r="AS36" s="97">
        <v>1</v>
      </c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customHeight="1">
      <c r="A41" s="64">
        <v>29</v>
      </c>
      <c r="B41" s="6" t="s">
        <v>268</v>
      </c>
      <c r="C41" s="65" t="s">
        <v>269</v>
      </c>
      <c r="D41" s="65"/>
      <c r="E41" s="95">
        <v>3</v>
      </c>
      <c r="F41" s="97">
        <v>3</v>
      </c>
      <c r="G41" s="97"/>
      <c r="H41" s="95"/>
      <c r="I41" s="95"/>
      <c r="J41" s="97"/>
      <c r="K41" s="97"/>
      <c r="L41" s="97">
        <v>1</v>
      </c>
      <c r="M41" s="97"/>
      <c r="N41" s="95"/>
      <c r="O41" s="97"/>
      <c r="P41" s="97"/>
      <c r="Q41" s="95">
        <v>3</v>
      </c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3</v>
      </c>
      <c r="AL41" s="95"/>
      <c r="AM41" s="95"/>
      <c r="AN41" s="95"/>
      <c r="AO41" s="97"/>
      <c r="AP41" s="97"/>
      <c r="AQ41" s="97">
        <v>2</v>
      </c>
      <c r="AR41" s="97">
        <v>1</v>
      </c>
      <c r="AS41" s="97"/>
      <c r="AT41" s="95"/>
      <c r="AU41" s="95"/>
      <c r="AV41" s="97"/>
      <c r="AW41" s="95"/>
      <c r="AX41" s="97">
        <v>2</v>
      </c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customHeight="1">
      <c r="A42" s="64">
        <v>30</v>
      </c>
      <c r="B42" s="6" t="s">
        <v>270</v>
      </c>
      <c r="C42" s="65" t="s">
        <v>269</v>
      </c>
      <c r="D42" s="65"/>
      <c r="E42" s="95">
        <v>4</v>
      </c>
      <c r="F42" s="97">
        <v>4</v>
      </c>
      <c r="G42" s="97"/>
      <c r="H42" s="95">
        <v>1</v>
      </c>
      <c r="I42" s="95"/>
      <c r="J42" s="97"/>
      <c r="K42" s="97"/>
      <c r="L42" s="97">
        <v>3</v>
      </c>
      <c r="M42" s="97"/>
      <c r="N42" s="95"/>
      <c r="O42" s="97"/>
      <c r="P42" s="97"/>
      <c r="Q42" s="95">
        <v>2</v>
      </c>
      <c r="R42" s="97">
        <v>2</v>
      </c>
      <c r="S42" s="97"/>
      <c r="T42" s="97"/>
      <c r="U42" s="97">
        <v>1</v>
      </c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>
        <v>3</v>
      </c>
      <c r="AL42" s="95">
        <v>2</v>
      </c>
      <c r="AM42" s="95"/>
      <c r="AN42" s="95"/>
      <c r="AO42" s="97"/>
      <c r="AP42" s="97"/>
      <c r="AQ42" s="97">
        <v>1</v>
      </c>
      <c r="AR42" s="97"/>
      <c r="AS42" s="97">
        <v>3</v>
      </c>
      <c r="AT42" s="95"/>
      <c r="AU42" s="95"/>
      <c r="AV42" s="97"/>
      <c r="AW42" s="95"/>
      <c r="AX42" s="97">
        <v>1</v>
      </c>
      <c r="AY42" s="97">
        <v>2</v>
      </c>
      <c r="AZ42" s="97">
        <v>1</v>
      </c>
      <c r="BA42" s="97"/>
      <c r="BB42" s="97">
        <v>1</v>
      </c>
      <c r="BC42" s="95">
        <v>2</v>
      </c>
      <c r="BD42" s="95"/>
      <c r="BE42" s="95"/>
      <c r="BF42" s="95"/>
      <c r="BG42" s="97"/>
      <c r="BH42" s="97"/>
      <c r="BI42" s="97"/>
      <c r="BJ42" s="97">
        <v>2</v>
      </c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>
        <v>1</v>
      </c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>
        <v>1</v>
      </c>
      <c r="AM43" s="95"/>
      <c r="AN43" s="95"/>
      <c r="AO43" s="97"/>
      <c r="AP43" s="97"/>
      <c r="AQ43" s="97">
        <v>1</v>
      </c>
      <c r="AR43" s="97"/>
      <c r="AS43" s="97"/>
      <c r="AT43" s="95"/>
      <c r="AU43" s="95"/>
      <c r="AV43" s="97"/>
      <c r="AW43" s="95"/>
      <c r="AX43" s="97"/>
      <c r="AY43" s="97">
        <v>1</v>
      </c>
      <c r="AZ43" s="97"/>
      <c r="BA43" s="97">
        <v>1</v>
      </c>
      <c r="BB43" s="97"/>
      <c r="BC43" s="95"/>
      <c r="BD43" s="95"/>
      <c r="BE43" s="95">
        <v>1</v>
      </c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>
        <v>1</v>
      </c>
      <c r="BS43" s="95"/>
    </row>
    <row r="44" spans="1:71" ht="12.95" hidden="1" customHeight="1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customHeight="1">
      <c r="A46" s="64">
        <v>34</v>
      </c>
      <c r="B46" s="6">
        <v>124</v>
      </c>
      <c r="C46" s="65" t="s">
        <v>275</v>
      </c>
      <c r="D46" s="65"/>
      <c r="E46" s="95">
        <v>1</v>
      </c>
      <c r="F46" s="97">
        <v>1</v>
      </c>
      <c r="G46" s="97"/>
      <c r="H46" s="95"/>
      <c r="I46" s="95"/>
      <c r="J46" s="97"/>
      <c r="K46" s="97"/>
      <c r="L46" s="97">
        <v>1</v>
      </c>
      <c r="M46" s="97"/>
      <c r="N46" s="95"/>
      <c r="O46" s="97"/>
      <c r="P46" s="97"/>
      <c r="Q46" s="95">
        <v>1</v>
      </c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>
        <v>1</v>
      </c>
      <c r="AL46" s="95"/>
      <c r="AM46" s="95"/>
      <c r="AN46" s="95"/>
      <c r="AO46" s="97"/>
      <c r="AP46" s="97"/>
      <c r="AQ46" s="97">
        <v>1</v>
      </c>
      <c r="AR46" s="97"/>
      <c r="AS46" s="97"/>
      <c r="AT46" s="95"/>
      <c r="AU46" s="95"/>
      <c r="AV46" s="97"/>
      <c r="AW46" s="95"/>
      <c r="AX46" s="97">
        <v>1</v>
      </c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276</v>
      </c>
      <c r="C47" s="65" t="s">
        <v>277</v>
      </c>
      <c r="D47" s="65"/>
      <c r="E47" s="95">
        <v>3</v>
      </c>
      <c r="F47" s="97">
        <v>3</v>
      </c>
      <c r="G47" s="97"/>
      <c r="H47" s="95"/>
      <c r="I47" s="95"/>
      <c r="J47" s="97"/>
      <c r="K47" s="97"/>
      <c r="L47" s="97"/>
      <c r="M47" s="97"/>
      <c r="N47" s="95"/>
      <c r="O47" s="97"/>
      <c r="P47" s="97"/>
      <c r="Q47" s="95"/>
      <c r="R47" s="97">
        <v>3</v>
      </c>
      <c r="S47" s="97"/>
      <c r="T47" s="97"/>
      <c r="U47" s="97">
        <v>2</v>
      </c>
      <c r="V47" s="95"/>
      <c r="W47" s="95"/>
      <c r="X47" s="95"/>
      <c r="Y47" s="97">
        <v>1</v>
      </c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5"/>
      <c r="AM47" s="95"/>
      <c r="AN47" s="95"/>
      <c r="AO47" s="97">
        <v>1</v>
      </c>
      <c r="AP47" s="97"/>
      <c r="AQ47" s="97">
        <v>2</v>
      </c>
      <c r="AR47" s="97"/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>
      <c r="A48" s="64">
        <v>36</v>
      </c>
      <c r="B48" s="6" t="s">
        <v>278</v>
      </c>
      <c r="C48" s="65" t="s">
        <v>277</v>
      </c>
      <c r="D48" s="65"/>
      <c r="E48" s="95">
        <v>4</v>
      </c>
      <c r="F48" s="97">
        <v>4</v>
      </c>
      <c r="G48" s="97"/>
      <c r="H48" s="95"/>
      <c r="I48" s="95"/>
      <c r="J48" s="97"/>
      <c r="K48" s="97"/>
      <c r="L48" s="97"/>
      <c r="M48" s="97"/>
      <c r="N48" s="95"/>
      <c r="O48" s="97"/>
      <c r="P48" s="97">
        <v>1</v>
      </c>
      <c r="Q48" s="95"/>
      <c r="R48" s="97">
        <v>3</v>
      </c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4</v>
      </c>
      <c r="AL48" s="95">
        <v>1</v>
      </c>
      <c r="AM48" s="95"/>
      <c r="AN48" s="95"/>
      <c r="AO48" s="97"/>
      <c r="AP48" s="97"/>
      <c r="AQ48" s="97">
        <v>1</v>
      </c>
      <c r="AR48" s="97">
        <v>1</v>
      </c>
      <c r="AS48" s="97">
        <v>2</v>
      </c>
      <c r="AT48" s="95"/>
      <c r="AU48" s="95"/>
      <c r="AV48" s="97"/>
      <c r="AW48" s="95"/>
      <c r="AX48" s="97">
        <v>1</v>
      </c>
      <c r="AY48" s="97">
        <v>1</v>
      </c>
      <c r="AZ48" s="97"/>
      <c r="BA48" s="97">
        <v>1</v>
      </c>
      <c r="BB48" s="97"/>
      <c r="BC48" s="95"/>
      <c r="BD48" s="95"/>
      <c r="BE48" s="95">
        <v>1</v>
      </c>
      <c r="BF48" s="95"/>
      <c r="BG48" s="97"/>
      <c r="BH48" s="97"/>
      <c r="BI48" s="97"/>
      <c r="BJ48" s="97">
        <v>1</v>
      </c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customHeight="1">
      <c r="A49" s="64">
        <v>37</v>
      </c>
      <c r="B49" s="6" t="s">
        <v>279</v>
      </c>
      <c r="C49" s="65" t="s">
        <v>280</v>
      </c>
      <c r="D49" s="65"/>
      <c r="E49" s="95">
        <v>2</v>
      </c>
      <c r="F49" s="97">
        <v>2</v>
      </c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>
        <v>2</v>
      </c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>
        <v>2</v>
      </c>
      <c r="AL49" s="95"/>
      <c r="AM49" s="95"/>
      <c r="AN49" s="95"/>
      <c r="AO49" s="97"/>
      <c r="AP49" s="97"/>
      <c r="AQ49" s="97">
        <v>1</v>
      </c>
      <c r="AR49" s="97"/>
      <c r="AS49" s="97">
        <v>1</v>
      </c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>
      <c r="A51" s="64">
        <v>39</v>
      </c>
      <c r="B51" s="6" t="s">
        <v>2328</v>
      </c>
      <c r="C51" s="65" t="s">
        <v>2327</v>
      </c>
      <c r="D51" s="65"/>
      <c r="E51" s="95">
        <v>2</v>
      </c>
      <c r="F51" s="97">
        <v>2</v>
      </c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>
        <v>2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2</v>
      </c>
      <c r="AL51" s="95">
        <v>1</v>
      </c>
      <c r="AM51" s="95"/>
      <c r="AN51" s="95"/>
      <c r="AO51" s="97"/>
      <c r="AP51" s="97"/>
      <c r="AQ51" s="97"/>
      <c r="AR51" s="97">
        <v>1</v>
      </c>
      <c r="AS51" s="97">
        <v>1</v>
      </c>
      <c r="AT51" s="95"/>
      <c r="AU51" s="95"/>
      <c r="AV51" s="97"/>
      <c r="AW51" s="95"/>
      <c r="AX51" s="97">
        <v>1</v>
      </c>
      <c r="AY51" s="97">
        <v>1</v>
      </c>
      <c r="AZ51" s="97"/>
      <c r="BA51" s="97">
        <v>1</v>
      </c>
      <c r="BB51" s="97"/>
      <c r="BC51" s="95"/>
      <c r="BD51" s="95"/>
      <c r="BE51" s="95"/>
      <c r="BF51" s="95"/>
      <c r="BG51" s="97"/>
      <c r="BH51" s="97">
        <v>1</v>
      </c>
      <c r="BI51" s="97"/>
      <c r="BJ51" s="97">
        <v>1</v>
      </c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customHeight="1">
      <c r="A56" s="64">
        <v>44</v>
      </c>
      <c r="B56" s="6">
        <v>128</v>
      </c>
      <c r="C56" s="65" t="s">
        <v>287</v>
      </c>
      <c r="D56" s="65"/>
      <c r="E56" s="95">
        <v>2</v>
      </c>
      <c r="F56" s="97">
        <v>2</v>
      </c>
      <c r="G56" s="97"/>
      <c r="H56" s="95"/>
      <c r="I56" s="95"/>
      <c r="J56" s="97"/>
      <c r="K56" s="97"/>
      <c r="L56" s="97">
        <v>1</v>
      </c>
      <c r="M56" s="97"/>
      <c r="N56" s="95"/>
      <c r="O56" s="97"/>
      <c r="P56" s="97"/>
      <c r="Q56" s="95">
        <v>1</v>
      </c>
      <c r="R56" s="97">
        <v>1</v>
      </c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>
        <v>2</v>
      </c>
      <c r="AL56" s="95">
        <v>1</v>
      </c>
      <c r="AM56" s="95"/>
      <c r="AN56" s="95"/>
      <c r="AO56" s="97"/>
      <c r="AP56" s="97"/>
      <c r="AQ56" s="97">
        <v>1</v>
      </c>
      <c r="AR56" s="97"/>
      <c r="AS56" s="97">
        <v>1</v>
      </c>
      <c r="AT56" s="95"/>
      <c r="AU56" s="95"/>
      <c r="AV56" s="97"/>
      <c r="AW56" s="95"/>
      <c r="AX56" s="97"/>
      <c r="AY56" s="97">
        <v>1</v>
      </c>
      <c r="AZ56" s="97"/>
      <c r="BA56" s="97"/>
      <c r="BB56" s="97">
        <v>1</v>
      </c>
      <c r="BC56" s="95"/>
      <c r="BD56" s="95"/>
      <c r="BE56" s="95">
        <v>1</v>
      </c>
      <c r="BF56" s="95"/>
      <c r="BG56" s="97"/>
      <c r="BH56" s="97"/>
      <c r="BI56" s="97"/>
      <c r="BJ56" s="97">
        <v>1</v>
      </c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3</v>
      </c>
      <c r="F96" s="95">
        <f t="shared" si="6"/>
        <v>3</v>
      </c>
      <c r="G96" s="95">
        <f t="shared" si="6"/>
        <v>0</v>
      </c>
      <c r="H96" s="95">
        <f t="shared" si="6"/>
        <v>0</v>
      </c>
      <c r="I96" s="95">
        <f t="shared" si="6"/>
        <v>3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3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1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2</v>
      </c>
      <c r="AL96" s="95">
        <f t="shared" si="7"/>
        <v>2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2</v>
      </c>
      <c r="AQ96" s="95">
        <f t="shared" si="7"/>
        <v>0</v>
      </c>
      <c r="AR96" s="95">
        <f t="shared" si="7"/>
        <v>1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2</v>
      </c>
      <c r="AZ96" s="95">
        <f t="shared" si="7"/>
        <v>0</v>
      </c>
      <c r="BA96" s="95">
        <f t="shared" si="7"/>
        <v>2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2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2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customHeight="1">
      <c r="A98" s="64">
        <v>86</v>
      </c>
      <c r="B98" s="6" t="s">
        <v>344</v>
      </c>
      <c r="C98" s="65" t="s">
        <v>343</v>
      </c>
      <c r="D98" s="65"/>
      <c r="E98" s="95">
        <v>3</v>
      </c>
      <c r="F98" s="97">
        <v>3</v>
      </c>
      <c r="G98" s="97"/>
      <c r="H98" s="95"/>
      <c r="I98" s="95">
        <v>3</v>
      </c>
      <c r="J98" s="97"/>
      <c r="K98" s="97"/>
      <c r="L98" s="97"/>
      <c r="M98" s="97"/>
      <c r="N98" s="95"/>
      <c r="O98" s="97"/>
      <c r="P98" s="97"/>
      <c r="Q98" s="95">
        <v>3</v>
      </c>
      <c r="R98" s="97"/>
      <c r="S98" s="97"/>
      <c r="T98" s="97"/>
      <c r="U98" s="97"/>
      <c r="V98" s="95"/>
      <c r="W98" s="95"/>
      <c r="X98" s="95"/>
      <c r="Y98" s="97">
        <v>1</v>
      </c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>
        <v>2</v>
      </c>
      <c r="AL98" s="95">
        <v>2</v>
      </c>
      <c r="AM98" s="95"/>
      <c r="AN98" s="95"/>
      <c r="AO98" s="97"/>
      <c r="AP98" s="97">
        <v>2</v>
      </c>
      <c r="AQ98" s="97"/>
      <c r="AR98" s="97">
        <v>1</v>
      </c>
      <c r="AS98" s="97"/>
      <c r="AT98" s="95"/>
      <c r="AU98" s="95"/>
      <c r="AV98" s="97"/>
      <c r="AW98" s="95"/>
      <c r="AX98" s="97"/>
      <c r="AY98" s="97">
        <v>2</v>
      </c>
      <c r="AZ98" s="97"/>
      <c r="BA98" s="97">
        <v>2</v>
      </c>
      <c r="BB98" s="97"/>
      <c r="BC98" s="95"/>
      <c r="BD98" s="95"/>
      <c r="BE98" s="95">
        <v>2</v>
      </c>
      <c r="BF98" s="95"/>
      <c r="BG98" s="97"/>
      <c r="BH98" s="97"/>
      <c r="BI98" s="97"/>
      <c r="BJ98" s="97">
        <v>2</v>
      </c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1</v>
      </c>
      <c r="F118" s="95">
        <f t="shared" si="9"/>
        <v>1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1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1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1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1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customHeight="1">
      <c r="A121" s="64">
        <v>109</v>
      </c>
      <c r="B121" s="6" t="s">
        <v>370</v>
      </c>
      <c r="C121" s="65" t="s">
        <v>368</v>
      </c>
      <c r="D121" s="65"/>
      <c r="E121" s="95">
        <v>1</v>
      </c>
      <c r="F121" s="97">
        <v>1</v>
      </c>
      <c r="G121" s="97"/>
      <c r="H121" s="95"/>
      <c r="I121" s="95"/>
      <c r="J121" s="97"/>
      <c r="K121" s="97"/>
      <c r="L121" s="97">
        <v>1</v>
      </c>
      <c r="M121" s="97"/>
      <c r="N121" s="95"/>
      <c r="O121" s="97"/>
      <c r="P121" s="97"/>
      <c r="Q121" s="95"/>
      <c r="R121" s="97">
        <v>1</v>
      </c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>
        <v>1</v>
      </c>
      <c r="AL121" s="95"/>
      <c r="AM121" s="95"/>
      <c r="AN121" s="95"/>
      <c r="AO121" s="97"/>
      <c r="AP121" s="97"/>
      <c r="AQ121" s="97">
        <v>1</v>
      </c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2</v>
      </c>
      <c r="F140" s="95">
        <f t="shared" si="12"/>
        <v>1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1</v>
      </c>
      <c r="Q140" s="95">
        <f t="shared" si="12"/>
        <v>0</v>
      </c>
      <c r="R140" s="95">
        <f t="shared" si="12"/>
        <v>1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2</v>
      </c>
      <c r="AL140" s="95">
        <f t="shared" si="13"/>
        <v>1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2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1</v>
      </c>
      <c r="AZ140" s="95">
        <f t="shared" si="13"/>
        <v>0</v>
      </c>
      <c r="BA140" s="95">
        <f t="shared" si="13"/>
        <v>0</v>
      </c>
      <c r="BB140" s="95">
        <f t="shared" si="13"/>
        <v>1</v>
      </c>
      <c r="BC140" s="95">
        <f t="shared" si="13"/>
        <v>0</v>
      </c>
      <c r="BD140" s="95">
        <f t="shared" si="13"/>
        <v>0</v>
      </c>
      <c r="BE140" s="95">
        <f t="shared" si="13"/>
        <v>1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1</v>
      </c>
      <c r="BS140" s="95">
        <f t="shared" si="14"/>
        <v>0</v>
      </c>
    </row>
    <row r="141" spans="1:71" ht="33.950000000000003" hidden="1" customHeight="1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customHeight="1">
      <c r="A180" s="64">
        <v>168</v>
      </c>
      <c r="B180" s="6" t="s">
        <v>426</v>
      </c>
      <c r="C180" s="65" t="s">
        <v>427</v>
      </c>
      <c r="D180" s="65"/>
      <c r="E180" s="95">
        <v>1</v>
      </c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>
        <v>1</v>
      </c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1</v>
      </c>
      <c r="AL180" s="95">
        <v>1</v>
      </c>
      <c r="AM180" s="95"/>
      <c r="AN180" s="95"/>
      <c r="AO180" s="97"/>
      <c r="AP180" s="97"/>
      <c r="AQ180" s="97"/>
      <c r="AR180" s="97"/>
      <c r="AS180" s="97">
        <v>1</v>
      </c>
      <c r="AT180" s="95"/>
      <c r="AU180" s="95"/>
      <c r="AV180" s="97"/>
      <c r="AW180" s="95"/>
      <c r="AX180" s="97"/>
      <c r="AY180" s="97">
        <v>1</v>
      </c>
      <c r="AZ180" s="97"/>
      <c r="BA180" s="97"/>
      <c r="BB180" s="97">
        <v>1</v>
      </c>
      <c r="BC180" s="95"/>
      <c r="BD180" s="95"/>
      <c r="BE180" s="95">
        <v>1</v>
      </c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>
        <v>1</v>
      </c>
      <c r="BS180" s="95"/>
    </row>
    <row r="181" spans="1:71" ht="12.95" hidden="1" customHeight="1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customHeight="1">
      <c r="A184" s="64">
        <v>172</v>
      </c>
      <c r="B184" s="6" t="s">
        <v>432</v>
      </c>
      <c r="C184" s="65" t="s">
        <v>433</v>
      </c>
      <c r="D184" s="65"/>
      <c r="E184" s="95">
        <v>1</v>
      </c>
      <c r="F184" s="97">
        <v>1</v>
      </c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>
        <v>1</v>
      </c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1</v>
      </c>
      <c r="AL184" s="95"/>
      <c r="AM184" s="95"/>
      <c r="AN184" s="95"/>
      <c r="AO184" s="97"/>
      <c r="AP184" s="97"/>
      <c r="AQ184" s="97"/>
      <c r="AR184" s="97"/>
      <c r="AS184" s="97">
        <v>1</v>
      </c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201</v>
      </c>
      <c r="F222" s="95">
        <f t="shared" si="15"/>
        <v>199</v>
      </c>
      <c r="G222" s="95">
        <f t="shared" si="15"/>
        <v>2</v>
      </c>
      <c r="H222" s="95">
        <f t="shared" si="15"/>
        <v>26</v>
      </c>
      <c r="I222" s="95">
        <f t="shared" si="15"/>
        <v>35</v>
      </c>
      <c r="J222" s="95">
        <f t="shared" si="15"/>
        <v>0</v>
      </c>
      <c r="K222" s="95">
        <f t="shared" si="15"/>
        <v>0</v>
      </c>
      <c r="L222" s="95">
        <f t="shared" si="15"/>
        <v>5</v>
      </c>
      <c r="M222" s="95">
        <f t="shared" si="15"/>
        <v>0</v>
      </c>
      <c r="N222" s="95">
        <f t="shared" si="15"/>
        <v>2</v>
      </c>
      <c r="O222" s="95">
        <f t="shared" si="15"/>
        <v>1</v>
      </c>
      <c r="P222" s="95">
        <f t="shared" si="15"/>
        <v>38</v>
      </c>
      <c r="Q222" s="95">
        <f t="shared" si="15"/>
        <v>30</v>
      </c>
      <c r="R222" s="95">
        <f t="shared" si="15"/>
        <v>117</v>
      </c>
      <c r="S222" s="95">
        <f t="shared" si="15"/>
        <v>13</v>
      </c>
      <c r="T222" s="95">
        <f t="shared" si="15"/>
        <v>0</v>
      </c>
      <c r="U222" s="95">
        <f t="shared" si="15"/>
        <v>10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3</v>
      </c>
      <c r="AG222" s="95">
        <f t="shared" si="15"/>
        <v>0</v>
      </c>
      <c r="AH222" s="95">
        <f t="shared" si="15"/>
        <v>0</v>
      </c>
      <c r="AI222" s="95">
        <f t="shared" si="15"/>
        <v>5</v>
      </c>
      <c r="AJ222" s="95">
        <f t="shared" si="15"/>
        <v>0</v>
      </c>
      <c r="AK222" s="95">
        <f t="shared" ref="AK222:BP222" si="16">SUM(AK223:AK267)</f>
        <v>183</v>
      </c>
      <c r="AL222" s="95">
        <f t="shared" si="16"/>
        <v>107</v>
      </c>
      <c r="AM222" s="95">
        <f t="shared" si="16"/>
        <v>0</v>
      </c>
      <c r="AN222" s="95">
        <f t="shared" si="16"/>
        <v>0</v>
      </c>
      <c r="AO222" s="95">
        <f t="shared" si="16"/>
        <v>6</v>
      </c>
      <c r="AP222" s="95">
        <f t="shared" si="16"/>
        <v>4</v>
      </c>
      <c r="AQ222" s="95">
        <f t="shared" si="16"/>
        <v>38</v>
      </c>
      <c r="AR222" s="95">
        <f t="shared" si="16"/>
        <v>58</v>
      </c>
      <c r="AS222" s="95">
        <f t="shared" si="16"/>
        <v>89</v>
      </c>
      <c r="AT222" s="95">
        <f t="shared" si="16"/>
        <v>4</v>
      </c>
      <c r="AU222" s="95">
        <f t="shared" si="16"/>
        <v>2</v>
      </c>
      <c r="AV222" s="95">
        <f t="shared" si="16"/>
        <v>0</v>
      </c>
      <c r="AW222" s="95">
        <f t="shared" si="16"/>
        <v>0</v>
      </c>
      <c r="AX222" s="95">
        <f t="shared" si="16"/>
        <v>26</v>
      </c>
      <c r="AY222" s="95">
        <f t="shared" si="16"/>
        <v>113</v>
      </c>
      <c r="AZ222" s="95">
        <f t="shared" si="16"/>
        <v>26</v>
      </c>
      <c r="BA222" s="95">
        <f t="shared" si="16"/>
        <v>15</v>
      </c>
      <c r="BB222" s="95">
        <f t="shared" si="16"/>
        <v>72</v>
      </c>
      <c r="BC222" s="95">
        <f t="shared" si="16"/>
        <v>2</v>
      </c>
      <c r="BD222" s="95">
        <f t="shared" si="16"/>
        <v>0</v>
      </c>
      <c r="BE222" s="95">
        <f t="shared" si="16"/>
        <v>90</v>
      </c>
      <c r="BF222" s="95">
        <f t="shared" si="16"/>
        <v>0</v>
      </c>
      <c r="BG222" s="95">
        <f t="shared" si="16"/>
        <v>2</v>
      </c>
      <c r="BH222" s="95">
        <f t="shared" si="16"/>
        <v>17</v>
      </c>
      <c r="BI222" s="95">
        <f t="shared" si="16"/>
        <v>2</v>
      </c>
      <c r="BJ222" s="95">
        <f t="shared" si="16"/>
        <v>69</v>
      </c>
      <c r="BK222" s="95">
        <f t="shared" si="16"/>
        <v>7</v>
      </c>
      <c r="BL222" s="95">
        <f t="shared" si="16"/>
        <v>3</v>
      </c>
      <c r="BM222" s="95">
        <f t="shared" si="16"/>
        <v>3</v>
      </c>
      <c r="BN222" s="95">
        <f t="shared" si="16"/>
        <v>1</v>
      </c>
      <c r="BO222" s="95">
        <f t="shared" si="16"/>
        <v>12</v>
      </c>
      <c r="BP222" s="95">
        <f t="shared" si="16"/>
        <v>7</v>
      </c>
      <c r="BQ222" s="95">
        <f t="shared" ref="BQ222:CV222" si="17">SUM(BQ223:BQ267)</f>
        <v>0</v>
      </c>
      <c r="BR222" s="95">
        <f t="shared" si="17"/>
        <v>25</v>
      </c>
      <c r="BS222" s="95">
        <f t="shared" si="17"/>
        <v>0</v>
      </c>
    </row>
    <row r="223" spans="1:71" ht="12.95" customHeight="1">
      <c r="A223" s="64">
        <v>211</v>
      </c>
      <c r="B223" s="6" t="s">
        <v>486</v>
      </c>
      <c r="C223" s="65" t="s">
        <v>487</v>
      </c>
      <c r="D223" s="65"/>
      <c r="E223" s="95">
        <v>48</v>
      </c>
      <c r="F223" s="97">
        <v>48</v>
      </c>
      <c r="G223" s="97"/>
      <c r="H223" s="95">
        <v>13</v>
      </c>
      <c r="I223" s="95"/>
      <c r="J223" s="97"/>
      <c r="K223" s="97"/>
      <c r="L223" s="97"/>
      <c r="M223" s="97"/>
      <c r="N223" s="95"/>
      <c r="O223" s="97"/>
      <c r="P223" s="97">
        <v>11</v>
      </c>
      <c r="Q223" s="95">
        <v>6</v>
      </c>
      <c r="R223" s="97">
        <v>29</v>
      </c>
      <c r="S223" s="97">
        <v>2</v>
      </c>
      <c r="T223" s="97"/>
      <c r="U223" s="97">
        <v>4</v>
      </c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44</v>
      </c>
      <c r="AL223" s="95"/>
      <c r="AM223" s="95"/>
      <c r="AN223" s="95"/>
      <c r="AO223" s="97">
        <v>5</v>
      </c>
      <c r="AP223" s="97">
        <v>2</v>
      </c>
      <c r="AQ223" s="97">
        <v>13</v>
      </c>
      <c r="AR223" s="97">
        <v>9</v>
      </c>
      <c r="AS223" s="97">
        <v>19</v>
      </c>
      <c r="AT223" s="95"/>
      <c r="AU223" s="95"/>
      <c r="AV223" s="97"/>
      <c r="AW223" s="95"/>
      <c r="AX223" s="97">
        <v>19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488</v>
      </c>
      <c r="C224" s="65" t="s">
        <v>487</v>
      </c>
      <c r="D224" s="65"/>
      <c r="E224" s="95">
        <v>74</v>
      </c>
      <c r="F224" s="97">
        <v>74</v>
      </c>
      <c r="G224" s="97"/>
      <c r="H224" s="95">
        <v>11</v>
      </c>
      <c r="I224" s="95">
        <v>18</v>
      </c>
      <c r="J224" s="97"/>
      <c r="K224" s="97"/>
      <c r="L224" s="97"/>
      <c r="M224" s="97"/>
      <c r="N224" s="95">
        <v>2</v>
      </c>
      <c r="O224" s="97">
        <v>1</v>
      </c>
      <c r="P224" s="97">
        <v>12</v>
      </c>
      <c r="Q224" s="95">
        <v>10</v>
      </c>
      <c r="R224" s="97">
        <v>42</v>
      </c>
      <c r="S224" s="97">
        <v>7</v>
      </c>
      <c r="T224" s="97"/>
      <c r="U224" s="97">
        <v>3</v>
      </c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>
        <v>3</v>
      </c>
      <c r="AG224" s="97"/>
      <c r="AH224" s="97"/>
      <c r="AI224" s="97">
        <v>4</v>
      </c>
      <c r="AJ224" s="97"/>
      <c r="AK224" s="97">
        <v>64</v>
      </c>
      <c r="AL224" s="95">
        <v>52</v>
      </c>
      <c r="AM224" s="95"/>
      <c r="AN224" s="95"/>
      <c r="AO224" s="97">
        <v>1</v>
      </c>
      <c r="AP224" s="97">
        <v>1</v>
      </c>
      <c r="AQ224" s="97">
        <v>15</v>
      </c>
      <c r="AR224" s="97">
        <v>28</v>
      </c>
      <c r="AS224" s="97">
        <v>27</v>
      </c>
      <c r="AT224" s="95">
        <v>2</v>
      </c>
      <c r="AU224" s="95"/>
      <c r="AV224" s="97"/>
      <c r="AW224" s="95"/>
      <c r="AX224" s="97">
        <v>2</v>
      </c>
      <c r="AY224" s="97">
        <v>57</v>
      </c>
      <c r="AZ224" s="97">
        <v>13</v>
      </c>
      <c r="BA224" s="97">
        <v>8</v>
      </c>
      <c r="BB224" s="97">
        <v>36</v>
      </c>
      <c r="BC224" s="95">
        <v>2</v>
      </c>
      <c r="BD224" s="95"/>
      <c r="BE224" s="95">
        <v>44</v>
      </c>
      <c r="BF224" s="95"/>
      <c r="BG224" s="97">
        <v>1</v>
      </c>
      <c r="BH224" s="97">
        <v>9</v>
      </c>
      <c r="BI224" s="97">
        <v>1</v>
      </c>
      <c r="BJ224" s="97">
        <v>34</v>
      </c>
      <c r="BK224" s="97">
        <v>4</v>
      </c>
      <c r="BL224" s="97">
        <v>1</v>
      </c>
      <c r="BM224" s="97">
        <v>3</v>
      </c>
      <c r="BN224" s="97"/>
      <c r="BO224" s="97">
        <v>6</v>
      </c>
      <c r="BP224" s="97">
        <v>4</v>
      </c>
      <c r="BQ224" s="97"/>
      <c r="BR224" s="95">
        <v>13</v>
      </c>
      <c r="BS224" s="95"/>
    </row>
    <row r="225" spans="1:71" ht="12.95" customHeight="1">
      <c r="A225" s="64">
        <v>213</v>
      </c>
      <c r="B225" s="6" t="s">
        <v>489</v>
      </c>
      <c r="C225" s="65" t="s">
        <v>487</v>
      </c>
      <c r="D225" s="65"/>
      <c r="E225" s="95">
        <v>34</v>
      </c>
      <c r="F225" s="97">
        <v>33</v>
      </c>
      <c r="G225" s="97">
        <v>1</v>
      </c>
      <c r="H225" s="95"/>
      <c r="I225" s="95">
        <v>8</v>
      </c>
      <c r="J225" s="97"/>
      <c r="K225" s="97"/>
      <c r="L225" s="97">
        <v>2</v>
      </c>
      <c r="M225" s="97"/>
      <c r="N225" s="95"/>
      <c r="O225" s="97"/>
      <c r="P225" s="97">
        <v>7</v>
      </c>
      <c r="Q225" s="95">
        <v>6</v>
      </c>
      <c r="R225" s="97">
        <v>20</v>
      </c>
      <c r="S225" s="97">
        <v>1</v>
      </c>
      <c r="T225" s="97"/>
      <c r="U225" s="97">
        <v>2</v>
      </c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32</v>
      </c>
      <c r="AL225" s="95">
        <v>30</v>
      </c>
      <c r="AM225" s="95"/>
      <c r="AN225" s="95"/>
      <c r="AO225" s="97"/>
      <c r="AP225" s="97">
        <v>1</v>
      </c>
      <c r="AQ225" s="97">
        <v>6</v>
      </c>
      <c r="AR225" s="97">
        <v>9</v>
      </c>
      <c r="AS225" s="97">
        <v>17</v>
      </c>
      <c r="AT225" s="95"/>
      <c r="AU225" s="95">
        <v>1</v>
      </c>
      <c r="AV225" s="97"/>
      <c r="AW225" s="95"/>
      <c r="AX225" s="97">
        <v>2</v>
      </c>
      <c r="AY225" s="97">
        <v>31</v>
      </c>
      <c r="AZ225" s="97">
        <v>4</v>
      </c>
      <c r="BA225" s="97">
        <v>3</v>
      </c>
      <c r="BB225" s="97">
        <v>24</v>
      </c>
      <c r="BC225" s="95"/>
      <c r="BD225" s="95"/>
      <c r="BE225" s="95">
        <v>25</v>
      </c>
      <c r="BF225" s="95"/>
      <c r="BG225" s="97"/>
      <c r="BH225" s="97">
        <v>5</v>
      </c>
      <c r="BI225" s="97">
        <v>1</v>
      </c>
      <c r="BJ225" s="97">
        <v>18</v>
      </c>
      <c r="BK225" s="97">
        <v>2</v>
      </c>
      <c r="BL225" s="97">
        <v>1</v>
      </c>
      <c r="BM225" s="97"/>
      <c r="BN225" s="97">
        <v>1</v>
      </c>
      <c r="BO225" s="97">
        <v>5</v>
      </c>
      <c r="BP225" s="97">
        <v>3</v>
      </c>
      <c r="BQ225" s="97"/>
      <c r="BR225" s="95">
        <v>6</v>
      </c>
      <c r="BS225" s="95"/>
    </row>
    <row r="226" spans="1:71" ht="12.95" hidden="1" customHeight="1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>
      <c r="A228" s="64">
        <v>216</v>
      </c>
      <c r="B228" s="6" t="s">
        <v>492</v>
      </c>
      <c r="C228" s="65" t="s">
        <v>493</v>
      </c>
      <c r="D228" s="65"/>
      <c r="E228" s="95">
        <v>3</v>
      </c>
      <c r="F228" s="97">
        <v>3</v>
      </c>
      <c r="G228" s="97"/>
      <c r="H228" s="95">
        <v>1</v>
      </c>
      <c r="I228" s="95"/>
      <c r="J228" s="97"/>
      <c r="K228" s="97"/>
      <c r="L228" s="97"/>
      <c r="M228" s="97"/>
      <c r="N228" s="95"/>
      <c r="O228" s="97"/>
      <c r="P228" s="97">
        <v>2</v>
      </c>
      <c r="Q228" s="95"/>
      <c r="R228" s="97">
        <v>1</v>
      </c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>
        <v>1</v>
      </c>
      <c r="AJ228" s="97"/>
      <c r="AK228" s="97">
        <v>2</v>
      </c>
      <c r="AL228" s="95"/>
      <c r="AM228" s="95"/>
      <c r="AN228" s="95"/>
      <c r="AO228" s="97"/>
      <c r="AP228" s="97"/>
      <c r="AQ228" s="97"/>
      <c r="AR228" s="97">
        <v>1</v>
      </c>
      <c r="AS228" s="97">
        <v>2</v>
      </c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>
      <c r="A229" s="64">
        <v>217</v>
      </c>
      <c r="B229" s="6" t="s">
        <v>494</v>
      </c>
      <c r="C229" s="65" t="s">
        <v>493</v>
      </c>
      <c r="D229" s="65"/>
      <c r="E229" s="95">
        <v>15</v>
      </c>
      <c r="F229" s="97">
        <v>15</v>
      </c>
      <c r="G229" s="97"/>
      <c r="H229" s="95"/>
      <c r="I229" s="95">
        <v>1</v>
      </c>
      <c r="J229" s="97"/>
      <c r="K229" s="97"/>
      <c r="L229" s="97"/>
      <c r="M229" s="97"/>
      <c r="N229" s="95"/>
      <c r="O229" s="97"/>
      <c r="P229" s="97">
        <v>3</v>
      </c>
      <c r="Q229" s="95">
        <v>3</v>
      </c>
      <c r="R229" s="97">
        <v>9</v>
      </c>
      <c r="S229" s="97"/>
      <c r="T229" s="97"/>
      <c r="U229" s="97">
        <v>1</v>
      </c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14</v>
      </c>
      <c r="AL229" s="95">
        <v>10</v>
      </c>
      <c r="AM229" s="95"/>
      <c r="AN229" s="95"/>
      <c r="AO229" s="97"/>
      <c r="AP229" s="97"/>
      <c r="AQ229" s="97">
        <v>1</v>
      </c>
      <c r="AR229" s="97">
        <v>5</v>
      </c>
      <c r="AS229" s="97">
        <v>9</v>
      </c>
      <c r="AT229" s="95"/>
      <c r="AU229" s="95"/>
      <c r="AV229" s="97"/>
      <c r="AW229" s="95"/>
      <c r="AX229" s="97">
        <v>1</v>
      </c>
      <c r="AY229" s="97">
        <v>10</v>
      </c>
      <c r="AZ229" s="97">
        <v>2</v>
      </c>
      <c r="BA229" s="97">
        <v>3</v>
      </c>
      <c r="BB229" s="97">
        <v>5</v>
      </c>
      <c r="BC229" s="95"/>
      <c r="BD229" s="95"/>
      <c r="BE229" s="95">
        <v>9</v>
      </c>
      <c r="BF229" s="95"/>
      <c r="BG229" s="97">
        <v>1</v>
      </c>
      <c r="BH229" s="97"/>
      <c r="BI229" s="97"/>
      <c r="BJ229" s="97">
        <v>8</v>
      </c>
      <c r="BK229" s="97"/>
      <c r="BL229" s="97"/>
      <c r="BM229" s="97"/>
      <c r="BN229" s="97"/>
      <c r="BO229" s="97"/>
      <c r="BP229" s="97"/>
      <c r="BQ229" s="97"/>
      <c r="BR229" s="95">
        <v>2</v>
      </c>
      <c r="BS229" s="95"/>
    </row>
    <row r="230" spans="1:71" ht="12.95" customHeight="1">
      <c r="A230" s="64">
        <v>218</v>
      </c>
      <c r="B230" s="6" t="s">
        <v>495</v>
      </c>
      <c r="C230" s="65" t="s">
        <v>493</v>
      </c>
      <c r="D230" s="65"/>
      <c r="E230" s="95">
        <v>2</v>
      </c>
      <c r="F230" s="97">
        <v>2</v>
      </c>
      <c r="G230" s="97"/>
      <c r="H230" s="95"/>
      <c r="I230" s="95">
        <v>1</v>
      </c>
      <c r="J230" s="97"/>
      <c r="K230" s="97"/>
      <c r="L230" s="97"/>
      <c r="M230" s="97"/>
      <c r="N230" s="95"/>
      <c r="O230" s="97"/>
      <c r="P230" s="97">
        <v>1</v>
      </c>
      <c r="Q230" s="95"/>
      <c r="R230" s="97">
        <v>1</v>
      </c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2</v>
      </c>
      <c r="AL230" s="95">
        <v>2</v>
      </c>
      <c r="AM230" s="95"/>
      <c r="AN230" s="95"/>
      <c r="AO230" s="97"/>
      <c r="AP230" s="97"/>
      <c r="AQ230" s="97">
        <v>1</v>
      </c>
      <c r="AR230" s="97"/>
      <c r="AS230" s="97"/>
      <c r="AT230" s="95"/>
      <c r="AU230" s="95">
        <v>1</v>
      </c>
      <c r="AV230" s="97"/>
      <c r="AW230" s="95"/>
      <c r="AX230" s="97"/>
      <c r="AY230" s="97">
        <v>2</v>
      </c>
      <c r="AZ230" s="97">
        <v>1</v>
      </c>
      <c r="BA230" s="97"/>
      <c r="BB230" s="97">
        <v>1</v>
      </c>
      <c r="BC230" s="95"/>
      <c r="BD230" s="95"/>
      <c r="BE230" s="95">
        <v>2</v>
      </c>
      <c r="BF230" s="95"/>
      <c r="BG230" s="97"/>
      <c r="BH230" s="97"/>
      <c r="BI230" s="97"/>
      <c r="BJ230" s="97">
        <v>1</v>
      </c>
      <c r="BK230" s="97"/>
      <c r="BL230" s="97"/>
      <c r="BM230" s="97"/>
      <c r="BN230" s="97"/>
      <c r="BO230" s="97"/>
      <c r="BP230" s="97"/>
      <c r="BQ230" s="97"/>
      <c r="BR230" s="95">
        <v>1</v>
      </c>
      <c r="BS230" s="95"/>
    </row>
    <row r="231" spans="1:71" ht="12.95" hidden="1" customHeight="1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customHeight="1">
      <c r="A233" s="64">
        <v>221</v>
      </c>
      <c r="B233" s="6" t="s">
        <v>498</v>
      </c>
      <c r="C233" s="65" t="s">
        <v>499</v>
      </c>
      <c r="D233" s="65"/>
      <c r="E233" s="95">
        <v>1</v>
      </c>
      <c r="F233" s="97">
        <v>1</v>
      </c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>
        <v>1</v>
      </c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>
        <v>1</v>
      </c>
      <c r="AL233" s="95">
        <v>1</v>
      </c>
      <c r="AM233" s="95"/>
      <c r="AN233" s="95"/>
      <c r="AO233" s="97"/>
      <c r="AP233" s="97"/>
      <c r="AQ233" s="97"/>
      <c r="AR233" s="97"/>
      <c r="AS233" s="97">
        <v>1</v>
      </c>
      <c r="AT233" s="95"/>
      <c r="AU233" s="95"/>
      <c r="AV233" s="97"/>
      <c r="AW233" s="95"/>
      <c r="AX233" s="97"/>
      <c r="AY233" s="97">
        <v>1</v>
      </c>
      <c r="AZ233" s="97">
        <v>1</v>
      </c>
      <c r="BA233" s="97"/>
      <c r="BB233" s="97"/>
      <c r="BC233" s="95"/>
      <c r="BD233" s="95"/>
      <c r="BE233" s="95">
        <v>1</v>
      </c>
      <c r="BF233" s="95"/>
      <c r="BG233" s="97"/>
      <c r="BH233" s="97"/>
      <c r="BI233" s="97"/>
      <c r="BJ233" s="97"/>
      <c r="BK233" s="97">
        <v>1</v>
      </c>
      <c r="BL233" s="97">
        <v>1</v>
      </c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customHeight="1">
      <c r="A235" s="64">
        <v>223</v>
      </c>
      <c r="B235" s="6" t="s">
        <v>501</v>
      </c>
      <c r="C235" s="65" t="s">
        <v>499</v>
      </c>
      <c r="D235" s="65"/>
      <c r="E235" s="95">
        <v>1</v>
      </c>
      <c r="F235" s="97">
        <v>1</v>
      </c>
      <c r="G235" s="97"/>
      <c r="H235" s="95">
        <v>1</v>
      </c>
      <c r="I235" s="95">
        <v>1</v>
      </c>
      <c r="J235" s="97"/>
      <c r="K235" s="97"/>
      <c r="L235" s="97"/>
      <c r="M235" s="97"/>
      <c r="N235" s="95"/>
      <c r="O235" s="97"/>
      <c r="P235" s="97"/>
      <c r="Q235" s="95"/>
      <c r="R235" s="97">
        <v>1</v>
      </c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>
        <v>1</v>
      </c>
      <c r="AL235" s="95"/>
      <c r="AM235" s="95"/>
      <c r="AN235" s="95"/>
      <c r="AO235" s="97"/>
      <c r="AP235" s="97"/>
      <c r="AQ235" s="97"/>
      <c r="AR235" s="97"/>
      <c r="AS235" s="97">
        <v>1</v>
      </c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customHeight="1">
      <c r="A236" s="64">
        <v>224</v>
      </c>
      <c r="B236" s="6" t="s">
        <v>502</v>
      </c>
      <c r="C236" s="65" t="s">
        <v>499</v>
      </c>
      <c r="D236" s="65"/>
      <c r="E236" s="95">
        <v>6</v>
      </c>
      <c r="F236" s="97">
        <v>5</v>
      </c>
      <c r="G236" s="97">
        <v>1</v>
      </c>
      <c r="H236" s="95"/>
      <c r="I236" s="95">
        <v>6</v>
      </c>
      <c r="J236" s="97"/>
      <c r="K236" s="97"/>
      <c r="L236" s="97">
        <v>3</v>
      </c>
      <c r="M236" s="97"/>
      <c r="N236" s="95"/>
      <c r="O236" s="97"/>
      <c r="P236" s="97">
        <v>1</v>
      </c>
      <c r="Q236" s="95"/>
      <c r="R236" s="97">
        <v>5</v>
      </c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>
        <v>6</v>
      </c>
      <c r="AL236" s="95">
        <v>5</v>
      </c>
      <c r="AM236" s="95"/>
      <c r="AN236" s="95"/>
      <c r="AO236" s="97"/>
      <c r="AP236" s="97"/>
      <c r="AQ236" s="97">
        <v>1</v>
      </c>
      <c r="AR236" s="97">
        <v>1</v>
      </c>
      <c r="AS236" s="97">
        <v>3</v>
      </c>
      <c r="AT236" s="95">
        <v>1</v>
      </c>
      <c r="AU236" s="95"/>
      <c r="AV236" s="97"/>
      <c r="AW236" s="95"/>
      <c r="AX236" s="97"/>
      <c r="AY236" s="97">
        <v>5</v>
      </c>
      <c r="AZ236" s="97">
        <v>1</v>
      </c>
      <c r="BA236" s="97">
        <v>1</v>
      </c>
      <c r="BB236" s="97">
        <v>3</v>
      </c>
      <c r="BC236" s="95"/>
      <c r="BD236" s="95"/>
      <c r="BE236" s="95">
        <v>4</v>
      </c>
      <c r="BF236" s="95"/>
      <c r="BG236" s="97"/>
      <c r="BH236" s="97">
        <v>1</v>
      </c>
      <c r="BI236" s="97"/>
      <c r="BJ236" s="97">
        <v>4</v>
      </c>
      <c r="BK236" s="97"/>
      <c r="BL236" s="97"/>
      <c r="BM236" s="97"/>
      <c r="BN236" s="97"/>
      <c r="BO236" s="97"/>
      <c r="BP236" s="97"/>
      <c r="BQ236" s="97"/>
      <c r="BR236" s="95">
        <v>1</v>
      </c>
      <c r="BS236" s="95"/>
    </row>
    <row r="237" spans="1:71" ht="22.7" hidden="1" customHeight="1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>
      <c r="A243" s="64">
        <v>231</v>
      </c>
      <c r="B243" s="6" t="s">
        <v>511</v>
      </c>
      <c r="C243" s="65" t="s">
        <v>512</v>
      </c>
      <c r="D243" s="65"/>
      <c r="E243" s="95">
        <v>8</v>
      </c>
      <c r="F243" s="97">
        <v>8</v>
      </c>
      <c r="G243" s="97"/>
      <c r="H243" s="95"/>
      <c r="I243" s="95"/>
      <c r="J243" s="97"/>
      <c r="K243" s="97"/>
      <c r="L243" s="97"/>
      <c r="M243" s="97"/>
      <c r="N243" s="95"/>
      <c r="O243" s="97"/>
      <c r="P243" s="97">
        <v>1</v>
      </c>
      <c r="Q243" s="95">
        <v>2</v>
      </c>
      <c r="R243" s="97">
        <v>4</v>
      </c>
      <c r="S243" s="97">
        <v>1</v>
      </c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8</v>
      </c>
      <c r="AL243" s="95"/>
      <c r="AM243" s="95"/>
      <c r="AN243" s="95"/>
      <c r="AO243" s="97"/>
      <c r="AP243" s="97"/>
      <c r="AQ243" s="97">
        <v>1</v>
      </c>
      <c r="AR243" s="97">
        <v>2</v>
      </c>
      <c r="AS243" s="97">
        <v>5</v>
      </c>
      <c r="AT243" s="95"/>
      <c r="AU243" s="95"/>
      <c r="AV243" s="97"/>
      <c r="AW243" s="95"/>
      <c r="AX243" s="97">
        <v>2</v>
      </c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customHeight="1">
      <c r="A244" s="64">
        <v>232</v>
      </c>
      <c r="B244" s="6" t="s">
        <v>513</v>
      </c>
      <c r="C244" s="65" t="s">
        <v>512</v>
      </c>
      <c r="D244" s="65"/>
      <c r="E244" s="95">
        <v>7</v>
      </c>
      <c r="F244" s="97">
        <v>7</v>
      </c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>
        <v>2</v>
      </c>
      <c r="R244" s="97">
        <v>4</v>
      </c>
      <c r="S244" s="97">
        <v>1</v>
      </c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7</v>
      </c>
      <c r="AL244" s="95">
        <v>5</v>
      </c>
      <c r="AM244" s="95"/>
      <c r="AN244" s="95"/>
      <c r="AO244" s="97"/>
      <c r="AP244" s="97"/>
      <c r="AQ244" s="97"/>
      <c r="AR244" s="97">
        <v>3</v>
      </c>
      <c r="AS244" s="97">
        <v>3</v>
      </c>
      <c r="AT244" s="95">
        <v>1</v>
      </c>
      <c r="AU244" s="95"/>
      <c r="AV244" s="97"/>
      <c r="AW244" s="95"/>
      <c r="AX244" s="97"/>
      <c r="AY244" s="97">
        <v>5</v>
      </c>
      <c r="AZ244" s="97">
        <v>3</v>
      </c>
      <c r="BA244" s="97"/>
      <c r="BB244" s="97">
        <v>2</v>
      </c>
      <c r="BC244" s="95"/>
      <c r="BD244" s="95"/>
      <c r="BE244" s="95">
        <v>3</v>
      </c>
      <c r="BF244" s="95"/>
      <c r="BG244" s="97"/>
      <c r="BH244" s="97">
        <v>2</v>
      </c>
      <c r="BI244" s="97"/>
      <c r="BJ244" s="97">
        <v>3</v>
      </c>
      <c r="BK244" s="97"/>
      <c r="BL244" s="97"/>
      <c r="BM244" s="97"/>
      <c r="BN244" s="97"/>
      <c r="BO244" s="97">
        <v>1</v>
      </c>
      <c r="BP244" s="97"/>
      <c r="BQ244" s="97"/>
      <c r="BR244" s="95">
        <v>1</v>
      </c>
      <c r="BS244" s="95"/>
    </row>
    <row r="245" spans="1:71" ht="12.95" customHeight="1">
      <c r="A245" s="64">
        <v>233</v>
      </c>
      <c r="B245" s="6" t="s">
        <v>514</v>
      </c>
      <c r="C245" s="65" t="s">
        <v>512</v>
      </c>
      <c r="D245" s="65"/>
      <c r="E245" s="95">
        <v>1</v>
      </c>
      <c r="F245" s="97">
        <v>1</v>
      </c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>
        <v>1</v>
      </c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>
        <v>1</v>
      </c>
      <c r="AL245" s="95">
        <v>1</v>
      </c>
      <c r="AM245" s="95"/>
      <c r="AN245" s="95"/>
      <c r="AO245" s="97"/>
      <c r="AP245" s="97"/>
      <c r="AQ245" s="97"/>
      <c r="AR245" s="97"/>
      <c r="AS245" s="97">
        <v>1</v>
      </c>
      <c r="AT245" s="95"/>
      <c r="AU245" s="95"/>
      <c r="AV245" s="97"/>
      <c r="AW245" s="95"/>
      <c r="AX245" s="97"/>
      <c r="AY245" s="97">
        <v>1</v>
      </c>
      <c r="AZ245" s="97">
        <v>1</v>
      </c>
      <c r="BA245" s="97"/>
      <c r="BB245" s="97"/>
      <c r="BC245" s="95"/>
      <c r="BD245" s="95"/>
      <c r="BE245" s="95">
        <v>1</v>
      </c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>
        <v>1</v>
      </c>
      <c r="BS245" s="95"/>
    </row>
    <row r="246" spans="1:71" ht="12.95" hidden="1" customHeight="1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customHeight="1">
      <c r="A266" s="64">
        <v>254</v>
      </c>
      <c r="B266" s="6" t="s">
        <v>2291</v>
      </c>
      <c r="C266" s="65" t="s">
        <v>537</v>
      </c>
      <c r="D266" s="65"/>
      <c r="E266" s="95">
        <v>1</v>
      </c>
      <c r="F266" s="97">
        <v>1</v>
      </c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>
        <v>1</v>
      </c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>
        <v>1</v>
      </c>
      <c r="AL266" s="95">
        <v>1</v>
      </c>
      <c r="AM266" s="95"/>
      <c r="AN266" s="95"/>
      <c r="AO266" s="97"/>
      <c r="AP266" s="97"/>
      <c r="AQ266" s="97"/>
      <c r="AR266" s="97"/>
      <c r="AS266" s="97">
        <v>1</v>
      </c>
      <c r="AT266" s="95"/>
      <c r="AU266" s="95"/>
      <c r="AV266" s="97"/>
      <c r="AW266" s="95"/>
      <c r="AX266" s="97"/>
      <c r="AY266" s="97">
        <v>1</v>
      </c>
      <c r="AZ266" s="97"/>
      <c r="BA266" s="97"/>
      <c r="BB266" s="97">
        <v>1</v>
      </c>
      <c r="BC266" s="95"/>
      <c r="BD266" s="95"/>
      <c r="BE266" s="95">
        <v>1</v>
      </c>
      <c r="BF266" s="95"/>
      <c r="BG266" s="97"/>
      <c r="BH266" s="97"/>
      <c r="BI266" s="97"/>
      <c r="BJ266" s="97">
        <v>1</v>
      </c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1</v>
      </c>
      <c r="F268" s="95">
        <f t="shared" si="18"/>
        <v>1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1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1</v>
      </c>
      <c r="AL268" s="95">
        <f t="shared" si="19"/>
        <v>1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1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1</v>
      </c>
      <c r="AZ268" s="95">
        <f t="shared" si="19"/>
        <v>0</v>
      </c>
      <c r="BA268" s="95">
        <f t="shared" si="19"/>
        <v>0</v>
      </c>
      <c r="BB268" s="95">
        <f t="shared" si="19"/>
        <v>1</v>
      </c>
      <c r="BC268" s="95">
        <f t="shared" si="19"/>
        <v>0</v>
      </c>
      <c r="BD268" s="95">
        <f t="shared" si="19"/>
        <v>0</v>
      </c>
      <c r="BE268" s="95">
        <f t="shared" si="19"/>
        <v>1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1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customHeight="1">
      <c r="A319" s="64">
        <v>307</v>
      </c>
      <c r="B319" s="6" t="s">
        <v>611</v>
      </c>
      <c r="C319" s="65" t="s">
        <v>612</v>
      </c>
      <c r="D319" s="65"/>
      <c r="E319" s="95">
        <v>1</v>
      </c>
      <c r="F319" s="97">
        <v>1</v>
      </c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>
        <v>1</v>
      </c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>
        <v>1</v>
      </c>
      <c r="AL319" s="95">
        <v>1</v>
      </c>
      <c r="AM319" s="95"/>
      <c r="AN319" s="95"/>
      <c r="AO319" s="97"/>
      <c r="AP319" s="97"/>
      <c r="AQ319" s="97">
        <v>1</v>
      </c>
      <c r="AR319" s="97"/>
      <c r="AS319" s="97"/>
      <c r="AT319" s="95"/>
      <c r="AU319" s="95"/>
      <c r="AV319" s="97"/>
      <c r="AW319" s="95"/>
      <c r="AX319" s="97"/>
      <c r="AY319" s="97">
        <v>1</v>
      </c>
      <c r="AZ319" s="97"/>
      <c r="BA319" s="97"/>
      <c r="BB319" s="97">
        <v>1</v>
      </c>
      <c r="BC319" s="95"/>
      <c r="BD319" s="95"/>
      <c r="BE319" s="95">
        <v>1</v>
      </c>
      <c r="BF319" s="95"/>
      <c r="BG319" s="97"/>
      <c r="BH319" s="97"/>
      <c r="BI319" s="97"/>
      <c r="BJ319" s="97">
        <v>1</v>
      </c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2</v>
      </c>
      <c r="F395" s="95">
        <f t="shared" si="21"/>
        <v>2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2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2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1</v>
      </c>
      <c r="AR395" s="95">
        <f t="shared" si="22"/>
        <v>0</v>
      </c>
      <c r="AS395" s="95">
        <f t="shared" si="22"/>
        <v>1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1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customHeight="1">
      <c r="A426" s="64">
        <v>414</v>
      </c>
      <c r="B426" s="6" t="s">
        <v>743</v>
      </c>
      <c r="C426" s="65" t="s">
        <v>744</v>
      </c>
      <c r="D426" s="65"/>
      <c r="E426" s="95">
        <v>1</v>
      </c>
      <c r="F426" s="97">
        <v>1</v>
      </c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>
        <v>1</v>
      </c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>
        <v>1</v>
      </c>
      <c r="AL426" s="95"/>
      <c r="AM426" s="95"/>
      <c r="AN426" s="95"/>
      <c r="AO426" s="97"/>
      <c r="AP426" s="97"/>
      <c r="AQ426" s="97">
        <v>1</v>
      </c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customHeight="1">
      <c r="A433" s="64">
        <v>421</v>
      </c>
      <c r="B433" s="6" t="s">
        <v>750</v>
      </c>
      <c r="C433" s="65" t="s">
        <v>751</v>
      </c>
      <c r="D433" s="65"/>
      <c r="E433" s="95">
        <v>1</v>
      </c>
      <c r="F433" s="97">
        <v>1</v>
      </c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>
        <v>1</v>
      </c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>
        <v>1</v>
      </c>
      <c r="AL433" s="95"/>
      <c r="AM433" s="95"/>
      <c r="AN433" s="95"/>
      <c r="AO433" s="97"/>
      <c r="AP433" s="97"/>
      <c r="AQ433" s="97"/>
      <c r="AR433" s="97"/>
      <c r="AS433" s="97">
        <v>1</v>
      </c>
      <c r="AT433" s="95"/>
      <c r="AU433" s="95"/>
      <c r="AV433" s="97"/>
      <c r="AW433" s="95"/>
      <c r="AX433" s="97">
        <v>1</v>
      </c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8</v>
      </c>
      <c r="F446" s="95">
        <f t="shared" si="24"/>
        <v>8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6</v>
      </c>
      <c r="S446" s="95">
        <f t="shared" si="24"/>
        <v>2</v>
      </c>
      <c r="T446" s="95">
        <f t="shared" si="24"/>
        <v>0</v>
      </c>
      <c r="U446" s="95">
        <f t="shared" si="24"/>
        <v>1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1</v>
      </c>
      <c r="AJ446" s="95">
        <f t="shared" si="24"/>
        <v>0</v>
      </c>
      <c r="AK446" s="95">
        <f t="shared" ref="AK446:BP446" si="25">SUM(AK447:AK508)</f>
        <v>6</v>
      </c>
      <c r="AL446" s="95">
        <f t="shared" si="25"/>
        <v>5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1</v>
      </c>
      <c r="AR446" s="95">
        <f t="shared" si="25"/>
        <v>2</v>
      </c>
      <c r="AS446" s="95">
        <f t="shared" si="25"/>
        <v>5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1</v>
      </c>
      <c r="AY446" s="95">
        <f t="shared" si="25"/>
        <v>5</v>
      </c>
      <c r="AZ446" s="95">
        <f t="shared" si="25"/>
        <v>0</v>
      </c>
      <c r="BA446" s="95">
        <f t="shared" si="25"/>
        <v>0</v>
      </c>
      <c r="BB446" s="95">
        <f t="shared" si="25"/>
        <v>5</v>
      </c>
      <c r="BC446" s="95">
        <f t="shared" si="25"/>
        <v>0</v>
      </c>
      <c r="BD446" s="95">
        <f t="shared" si="25"/>
        <v>0</v>
      </c>
      <c r="BE446" s="95">
        <f t="shared" si="25"/>
        <v>1</v>
      </c>
      <c r="BF446" s="95">
        <f t="shared" si="25"/>
        <v>0</v>
      </c>
      <c r="BG446" s="95">
        <f t="shared" si="25"/>
        <v>0</v>
      </c>
      <c r="BH446" s="95">
        <f t="shared" si="25"/>
        <v>3</v>
      </c>
      <c r="BI446" s="95">
        <f t="shared" si="25"/>
        <v>1</v>
      </c>
      <c r="BJ446" s="95">
        <f t="shared" si="25"/>
        <v>4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1</v>
      </c>
      <c r="BP446" s="95">
        <f t="shared" si="25"/>
        <v>1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customHeight="1">
      <c r="A469" s="64">
        <v>457</v>
      </c>
      <c r="B469" s="6" t="s">
        <v>789</v>
      </c>
      <c r="C469" s="65" t="s">
        <v>790</v>
      </c>
      <c r="D469" s="65"/>
      <c r="E469" s="95">
        <v>1</v>
      </c>
      <c r="F469" s="97">
        <v>1</v>
      </c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>
        <v>1</v>
      </c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>
        <v>1</v>
      </c>
      <c r="AJ469" s="97"/>
      <c r="AK469" s="97"/>
      <c r="AL469" s="95"/>
      <c r="AM469" s="95"/>
      <c r="AN469" s="95"/>
      <c r="AO469" s="97"/>
      <c r="AP469" s="97"/>
      <c r="AQ469" s="97"/>
      <c r="AR469" s="97"/>
      <c r="AS469" s="97">
        <v>1</v>
      </c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>
      <c r="A480" s="64">
        <v>468</v>
      </c>
      <c r="B480" s="6" t="s">
        <v>803</v>
      </c>
      <c r="C480" s="65" t="s">
        <v>804</v>
      </c>
      <c r="D480" s="65"/>
      <c r="E480" s="95">
        <v>6</v>
      </c>
      <c r="F480" s="97">
        <v>6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>
        <v>5</v>
      </c>
      <c r="S480" s="97">
        <v>1</v>
      </c>
      <c r="T480" s="97"/>
      <c r="U480" s="97">
        <v>1</v>
      </c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5</v>
      </c>
      <c r="AL480" s="95">
        <v>4</v>
      </c>
      <c r="AM480" s="95"/>
      <c r="AN480" s="95"/>
      <c r="AO480" s="97"/>
      <c r="AP480" s="97"/>
      <c r="AQ480" s="97">
        <v>1</v>
      </c>
      <c r="AR480" s="97">
        <v>2</v>
      </c>
      <c r="AS480" s="97">
        <v>3</v>
      </c>
      <c r="AT480" s="95"/>
      <c r="AU480" s="95"/>
      <c r="AV480" s="97"/>
      <c r="AW480" s="95"/>
      <c r="AX480" s="97">
        <v>1</v>
      </c>
      <c r="AY480" s="97">
        <v>4</v>
      </c>
      <c r="AZ480" s="97"/>
      <c r="BA480" s="97"/>
      <c r="BB480" s="97">
        <v>4</v>
      </c>
      <c r="BC480" s="95"/>
      <c r="BD480" s="95"/>
      <c r="BE480" s="95">
        <v>1</v>
      </c>
      <c r="BF480" s="95"/>
      <c r="BG480" s="97"/>
      <c r="BH480" s="97">
        <v>2</v>
      </c>
      <c r="BI480" s="97">
        <v>1</v>
      </c>
      <c r="BJ480" s="97">
        <v>3</v>
      </c>
      <c r="BK480" s="97"/>
      <c r="BL480" s="97"/>
      <c r="BM480" s="97"/>
      <c r="BN480" s="97"/>
      <c r="BO480" s="97">
        <v>1</v>
      </c>
      <c r="BP480" s="97">
        <v>1</v>
      </c>
      <c r="BQ480" s="97"/>
      <c r="BR480" s="95"/>
      <c r="BS480" s="95"/>
    </row>
    <row r="481" spans="1:71" ht="22.7" customHeight="1">
      <c r="A481" s="64">
        <v>469</v>
      </c>
      <c r="B481" s="6" t="s">
        <v>805</v>
      </c>
      <c r="C481" s="65" t="s">
        <v>804</v>
      </c>
      <c r="D481" s="65"/>
      <c r="E481" s="95">
        <v>1</v>
      </c>
      <c r="F481" s="97">
        <v>1</v>
      </c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>
        <v>1</v>
      </c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>
        <v>1</v>
      </c>
      <c r="AL481" s="95">
        <v>1</v>
      </c>
      <c r="AM481" s="95"/>
      <c r="AN481" s="95"/>
      <c r="AO481" s="97"/>
      <c r="AP481" s="97"/>
      <c r="AQ481" s="97"/>
      <c r="AR481" s="97"/>
      <c r="AS481" s="97">
        <v>1</v>
      </c>
      <c r="AT481" s="95"/>
      <c r="AU481" s="95"/>
      <c r="AV481" s="97"/>
      <c r="AW481" s="95"/>
      <c r="AX481" s="97"/>
      <c r="AY481" s="97">
        <v>1</v>
      </c>
      <c r="AZ481" s="97"/>
      <c r="BA481" s="97"/>
      <c r="BB481" s="97">
        <v>1</v>
      </c>
      <c r="BC481" s="95"/>
      <c r="BD481" s="95"/>
      <c r="BE481" s="95"/>
      <c r="BF481" s="95"/>
      <c r="BG481" s="97"/>
      <c r="BH481" s="97">
        <v>1</v>
      </c>
      <c r="BI481" s="97"/>
      <c r="BJ481" s="97">
        <v>1</v>
      </c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11</v>
      </c>
      <c r="F520" s="95">
        <f t="shared" si="30"/>
        <v>11</v>
      </c>
      <c r="G520" s="95">
        <f t="shared" si="30"/>
        <v>0</v>
      </c>
      <c r="H520" s="95">
        <f t="shared" si="30"/>
        <v>1</v>
      </c>
      <c r="I520" s="95">
        <f t="shared" si="30"/>
        <v>5</v>
      </c>
      <c r="J520" s="95">
        <f t="shared" si="30"/>
        <v>0</v>
      </c>
      <c r="K520" s="95">
        <f t="shared" si="30"/>
        <v>0</v>
      </c>
      <c r="L520" s="95">
        <f t="shared" si="30"/>
        <v>0</v>
      </c>
      <c r="M520" s="95">
        <f t="shared" si="30"/>
        <v>1</v>
      </c>
      <c r="N520" s="95">
        <f t="shared" si="30"/>
        <v>0</v>
      </c>
      <c r="O520" s="95">
        <f t="shared" si="30"/>
        <v>0</v>
      </c>
      <c r="P520" s="95">
        <f t="shared" si="30"/>
        <v>2</v>
      </c>
      <c r="Q520" s="95">
        <f t="shared" si="30"/>
        <v>3</v>
      </c>
      <c r="R520" s="95">
        <f t="shared" si="30"/>
        <v>5</v>
      </c>
      <c r="S520" s="95">
        <f t="shared" si="30"/>
        <v>1</v>
      </c>
      <c r="T520" s="95">
        <f t="shared" si="30"/>
        <v>0</v>
      </c>
      <c r="U520" s="95">
        <f t="shared" si="30"/>
        <v>3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8</v>
      </c>
      <c r="AL520" s="95">
        <f t="shared" si="31"/>
        <v>2</v>
      </c>
      <c r="AM520" s="95">
        <f t="shared" si="31"/>
        <v>0</v>
      </c>
      <c r="AN520" s="95">
        <f t="shared" si="31"/>
        <v>0</v>
      </c>
      <c r="AO520" s="95">
        <f t="shared" si="31"/>
        <v>1</v>
      </c>
      <c r="AP520" s="95">
        <f t="shared" si="31"/>
        <v>0</v>
      </c>
      <c r="AQ520" s="95">
        <f t="shared" si="31"/>
        <v>2</v>
      </c>
      <c r="AR520" s="95">
        <f t="shared" si="31"/>
        <v>3</v>
      </c>
      <c r="AS520" s="95">
        <f t="shared" si="31"/>
        <v>2</v>
      </c>
      <c r="AT520" s="95">
        <f t="shared" si="31"/>
        <v>0</v>
      </c>
      <c r="AU520" s="95">
        <f t="shared" si="31"/>
        <v>3</v>
      </c>
      <c r="AV520" s="95">
        <f t="shared" si="31"/>
        <v>0</v>
      </c>
      <c r="AW520" s="95">
        <f t="shared" si="31"/>
        <v>0</v>
      </c>
      <c r="AX520" s="95">
        <f t="shared" si="31"/>
        <v>2</v>
      </c>
      <c r="AY520" s="95">
        <f t="shared" si="31"/>
        <v>2</v>
      </c>
      <c r="AZ520" s="95">
        <f t="shared" si="31"/>
        <v>0</v>
      </c>
      <c r="BA520" s="95">
        <f t="shared" si="31"/>
        <v>1</v>
      </c>
      <c r="BB520" s="95">
        <f t="shared" si="31"/>
        <v>1</v>
      </c>
      <c r="BC520" s="95">
        <f t="shared" si="31"/>
        <v>1</v>
      </c>
      <c r="BD520" s="95">
        <f t="shared" si="31"/>
        <v>0</v>
      </c>
      <c r="BE520" s="95">
        <f t="shared" si="31"/>
        <v>1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2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>
      <c r="A547" s="64">
        <v>535</v>
      </c>
      <c r="B547" s="6" t="s">
        <v>896</v>
      </c>
      <c r="C547" s="65" t="s">
        <v>897</v>
      </c>
      <c r="D547" s="65"/>
      <c r="E547" s="95">
        <v>1</v>
      </c>
      <c r="F547" s="97">
        <v>1</v>
      </c>
      <c r="G547" s="97"/>
      <c r="H547" s="95"/>
      <c r="I547" s="95"/>
      <c r="J547" s="97"/>
      <c r="K547" s="97"/>
      <c r="L547" s="97"/>
      <c r="M547" s="97">
        <v>1</v>
      </c>
      <c r="N547" s="95"/>
      <c r="O547" s="97"/>
      <c r="P547" s="97"/>
      <c r="Q547" s="95">
        <v>1</v>
      </c>
      <c r="R547" s="97"/>
      <c r="S547" s="97"/>
      <c r="T547" s="97"/>
      <c r="U547" s="97">
        <v>1</v>
      </c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>
        <v>1</v>
      </c>
      <c r="AR547" s="97"/>
      <c r="AS547" s="97"/>
      <c r="AT547" s="95"/>
      <c r="AU547" s="95"/>
      <c r="AV547" s="97"/>
      <c r="AW547" s="95"/>
      <c r="AX547" s="97">
        <v>1</v>
      </c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>
      <c r="A548" s="64">
        <v>536</v>
      </c>
      <c r="B548" s="6" t="s">
        <v>898</v>
      </c>
      <c r="C548" s="65" t="s">
        <v>897</v>
      </c>
      <c r="D548" s="65"/>
      <c r="E548" s="95">
        <v>4</v>
      </c>
      <c r="F548" s="97">
        <v>4</v>
      </c>
      <c r="G548" s="97"/>
      <c r="H548" s="95">
        <v>1</v>
      </c>
      <c r="I548" s="95"/>
      <c r="J548" s="97"/>
      <c r="K548" s="97"/>
      <c r="L548" s="97"/>
      <c r="M548" s="97"/>
      <c r="N548" s="95"/>
      <c r="O548" s="97"/>
      <c r="P548" s="97"/>
      <c r="Q548" s="95">
        <v>1</v>
      </c>
      <c r="R548" s="97">
        <v>2</v>
      </c>
      <c r="S548" s="97">
        <v>1</v>
      </c>
      <c r="T548" s="97"/>
      <c r="U548" s="97">
        <v>2</v>
      </c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2</v>
      </c>
      <c r="AL548" s="95"/>
      <c r="AM548" s="95"/>
      <c r="AN548" s="95"/>
      <c r="AO548" s="97">
        <v>1</v>
      </c>
      <c r="AP548" s="97"/>
      <c r="AQ548" s="97">
        <v>1</v>
      </c>
      <c r="AR548" s="97"/>
      <c r="AS548" s="97">
        <v>1</v>
      </c>
      <c r="AT548" s="95"/>
      <c r="AU548" s="95">
        <v>1</v>
      </c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>
      <c r="A557" s="64">
        <v>545</v>
      </c>
      <c r="B557" s="6" t="s">
        <v>904</v>
      </c>
      <c r="C557" s="65" t="s">
        <v>903</v>
      </c>
      <c r="D557" s="65"/>
      <c r="E557" s="95">
        <v>3</v>
      </c>
      <c r="F557" s="97">
        <v>3</v>
      </c>
      <c r="G557" s="97"/>
      <c r="H557" s="95"/>
      <c r="I557" s="95">
        <v>2</v>
      </c>
      <c r="J557" s="97"/>
      <c r="K557" s="97"/>
      <c r="L557" s="97"/>
      <c r="M557" s="97"/>
      <c r="N557" s="95"/>
      <c r="O557" s="97"/>
      <c r="P557" s="97">
        <v>1</v>
      </c>
      <c r="Q557" s="95">
        <v>1</v>
      </c>
      <c r="R557" s="97">
        <v>1</v>
      </c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3</v>
      </c>
      <c r="AL557" s="95">
        <v>1</v>
      </c>
      <c r="AM557" s="95"/>
      <c r="AN557" s="95"/>
      <c r="AO557" s="97"/>
      <c r="AP557" s="97"/>
      <c r="AQ557" s="97"/>
      <c r="AR557" s="97">
        <v>2</v>
      </c>
      <c r="AS557" s="97">
        <v>1</v>
      </c>
      <c r="AT557" s="95"/>
      <c r="AU557" s="95"/>
      <c r="AV557" s="97"/>
      <c r="AW557" s="95"/>
      <c r="AX557" s="97"/>
      <c r="AY557" s="97">
        <v>1</v>
      </c>
      <c r="AZ557" s="97"/>
      <c r="BA557" s="97"/>
      <c r="BB557" s="97">
        <v>1</v>
      </c>
      <c r="BC557" s="95"/>
      <c r="BD557" s="95"/>
      <c r="BE557" s="95">
        <v>1</v>
      </c>
      <c r="BF557" s="95"/>
      <c r="BG557" s="97"/>
      <c r="BH557" s="97"/>
      <c r="BI557" s="97"/>
      <c r="BJ557" s="97">
        <v>1</v>
      </c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customHeight="1">
      <c r="A558" s="64">
        <v>546</v>
      </c>
      <c r="B558" s="6" t="s">
        <v>905</v>
      </c>
      <c r="C558" s="65" t="s">
        <v>903</v>
      </c>
      <c r="D558" s="65"/>
      <c r="E558" s="95">
        <v>3</v>
      </c>
      <c r="F558" s="97">
        <v>3</v>
      </c>
      <c r="G558" s="97"/>
      <c r="H558" s="95"/>
      <c r="I558" s="95">
        <v>3</v>
      </c>
      <c r="J558" s="97"/>
      <c r="K558" s="97"/>
      <c r="L558" s="97"/>
      <c r="M558" s="97"/>
      <c r="N558" s="95"/>
      <c r="O558" s="97"/>
      <c r="P558" s="97">
        <v>1</v>
      </c>
      <c r="Q558" s="95"/>
      <c r="R558" s="97">
        <v>2</v>
      </c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>
        <v>3</v>
      </c>
      <c r="AL558" s="95">
        <v>1</v>
      </c>
      <c r="AM558" s="95"/>
      <c r="AN558" s="95"/>
      <c r="AO558" s="97"/>
      <c r="AP558" s="97"/>
      <c r="AQ558" s="97"/>
      <c r="AR558" s="97">
        <v>1</v>
      </c>
      <c r="AS558" s="97"/>
      <c r="AT558" s="95"/>
      <c r="AU558" s="95">
        <v>2</v>
      </c>
      <c r="AV558" s="97"/>
      <c r="AW558" s="95"/>
      <c r="AX558" s="97">
        <v>1</v>
      </c>
      <c r="AY558" s="97">
        <v>1</v>
      </c>
      <c r="AZ558" s="97"/>
      <c r="BA558" s="97">
        <v>1</v>
      </c>
      <c r="BB558" s="97"/>
      <c r="BC558" s="95">
        <v>1</v>
      </c>
      <c r="BD558" s="95"/>
      <c r="BE558" s="95"/>
      <c r="BF558" s="95"/>
      <c r="BG558" s="97"/>
      <c r="BH558" s="97"/>
      <c r="BI558" s="97"/>
      <c r="BJ558" s="97">
        <v>1</v>
      </c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6</v>
      </c>
      <c r="F564" s="95">
        <f t="shared" si="33"/>
        <v>6</v>
      </c>
      <c r="G564" s="95">
        <f t="shared" si="33"/>
        <v>0</v>
      </c>
      <c r="H564" s="95">
        <f t="shared" si="33"/>
        <v>1</v>
      </c>
      <c r="I564" s="95">
        <f t="shared" si="33"/>
        <v>2</v>
      </c>
      <c r="J564" s="95">
        <f t="shared" si="33"/>
        <v>0</v>
      </c>
      <c r="K564" s="95">
        <f t="shared" si="33"/>
        <v>0</v>
      </c>
      <c r="L564" s="95">
        <f t="shared" si="33"/>
        <v>1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1</v>
      </c>
      <c r="Q564" s="95">
        <f t="shared" si="33"/>
        <v>0</v>
      </c>
      <c r="R564" s="95">
        <f t="shared" si="33"/>
        <v>1</v>
      </c>
      <c r="S564" s="95">
        <f t="shared" si="33"/>
        <v>4</v>
      </c>
      <c r="T564" s="95">
        <f t="shared" si="33"/>
        <v>0</v>
      </c>
      <c r="U564" s="95">
        <f t="shared" si="33"/>
        <v>2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4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3</v>
      </c>
      <c r="AR564" s="95">
        <f t="shared" si="34"/>
        <v>1</v>
      </c>
      <c r="AS564" s="95">
        <f t="shared" si="34"/>
        <v>2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1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>
        <v>1</v>
      </c>
      <c r="T569" s="97"/>
      <c r="U569" s="97">
        <v>1</v>
      </c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>
        <v>1</v>
      </c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customHeight="1">
      <c r="A572" s="64">
        <v>560</v>
      </c>
      <c r="B572" s="6" t="s">
        <v>923</v>
      </c>
      <c r="C572" s="65" t="s">
        <v>920</v>
      </c>
      <c r="D572" s="65"/>
      <c r="E572" s="95">
        <v>2</v>
      </c>
      <c r="F572" s="97">
        <v>2</v>
      </c>
      <c r="G572" s="97"/>
      <c r="H572" s="95"/>
      <c r="I572" s="95"/>
      <c r="J572" s="97"/>
      <c r="K572" s="97"/>
      <c r="L572" s="97">
        <v>1</v>
      </c>
      <c r="M572" s="97"/>
      <c r="N572" s="95"/>
      <c r="O572" s="97"/>
      <c r="P572" s="97"/>
      <c r="Q572" s="95"/>
      <c r="R572" s="97">
        <v>1</v>
      </c>
      <c r="S572" s="97">
        <v>1</v>
      </c>
      <c r="T572" s="97"/>
      <c r="U572" s="97">
        <v>1</v>
      </c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5"/>
      <c r="AM572" s="95"/>
      <c r="AN572" s="95"/>
      <c r="AO572" s="97"/>
      <c r="AP572" s="97"/>
      <c r="AQ572" s="97">
        <v>2</v>
      </c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customHeight="1">
      <c r="A576" s="64">
        <v>564</v>
      </c>
      <c r="B576" s="6" t="s">
        <v>927</v>
      </c>
      <c r="C576" s="65" t="s">
        <v>924</v>
      </c>
      <c r="D576" s="65"/>
      <c r="E576" s="95">
        <v>2</v>
      </c>
      <c r="F576" s="97">
        <v>2</v>
      </c>
      <c r="G576" s="97"/>
      <c r="H576" s="95"/>
      <c r="I576" s="95">
        <v>2</v>
      </c>
      <c r="J576" s="97"/>
      <c r="K576" s="97"/>
      <c r="L576" s="97"/>
      <c r="M576" s="97"/>
      <c r="N576" s="95"/>
      <c r="O576" s="97"/>
      <c r="P576" s="97"/>
      <c r="Q576" s="95"/>
      <c r="R576" s="97"/>
      <c r="S576" s="97">
        <v>2</v>
      </c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2</v>
      </c>
      <c r="AL576" s="95"/>
      <c r="AM576" s="95"/>
      <c r="AN576" s="95"/>
      <c r="AO576" s="97"/>
      <c r="AP576" s="97"/>
      <c r="AQ576" s="97"/>
      <c r="AR576" s="97"/>
      <c r="AS576" s="97">
        <v>2</v>
      </c>
      <c r="AT576" s="95"/>
      <c r="AU576" s="95"/>
      <c r="AV576" s="97"/>
      <c r="AW576" s="95"/>
      <c r="AX576" s="97">
        <v>1</v>
      </c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customHeight="1">
      <c r="A595" s="64">
        <v>583</v>
      </c>
      <c r="B595" s="6" t="s">
        <v>950</v>
      </c>
      <c r="C595" s="65" t="s">
        <v>948</v>
      </c>
      <c r="D595" s="65"/>
      <c r="E595" s="95">
        <v>1</v>
      </c>
      <c r="F595" s="97">
        <v>1</v>
      </c>
      <c r="G595" s="97"/>
      <c r="H595" s="95">
        <v>1</v>
      </c>
      <c r="I595" s="95"/>
      <c r="J595" s="97"/>
      <c r="K595" s="97"/>
      <c r="L595" s="97"/>
      <c r="M595" s="97"/>
      <c r="N595" s="95"/>
      <c r="O595" s="97"/>
      <c r="P595" s="97">
        <v>1</v>
      </c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>
        <v>1</v>
      </c>
      <c r="AL595" s="95"/>
      <c r="AM595" s="95"/>
      <c r="AN595" s="95"/>
      <c r="AO595" s="97"/>
      <c r="AP595" s="97"/>
      <c r="AQ595" s="97"/>
      <c r="AR595" s="97">
        <v>1</v>
      </c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58</v>
      </c>
      <c r="F617" s="95">
        <f t="shared" si="36"/>
        <v>57</v>
      </c>
      <c r="G617" s="95">
        <f t="shared" si="36"/>
        <v>1</v>
      </c>
      <c r="H617" s="95">
        <f t="shared" si="36"/>
        <v>5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2</v>
      </c>
      <c r="N617" s="95">
        <f t="shared" si="36"/>
        <v>0</v>
      </c>
      <c r="O617" s="95">
        <f t="shared" si="36"/>
        <v>1</v>
      </c>
      <c r="P617" s="95">
        <f t="shared" si="36"/>
        <v>14</v>
      </c>
      <c r="Q617" s="95">
        <f t="shared" si="36"/>
        <v>10</v>
      </c>
      <c r="R617" s="95">
        <f t="shared" si="36"/>
        <v>31</v>
      </c>
      <c r="S617" s="95">
        <f t="shared" si="36"/>
        <v>2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1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54</v>
      </c>
      <c r="AL617" s="95">
        <f t="shared" si="37"/>
        <v>24</v>
      </c>
      <c r="AM617" s="95">
        <f t="shared" si="37"/>
        <v>0</v>
      </c>
      <c r="AN617" s="95">
        <f t="shared" si="37"/>
        <v>3</v>
      </c>
      <c r="AO617" s="95">
        <f t="shared" si="37"/>
        <v>3</v>
      </c>
      <c r="AP617" s="95">
        <f t="shared" si="37"/>
        <v>0</v>
      </c>
      <c r="AQ617" s="95">
        <f t="shared" si="37"/>
        <v>19</v>
      </c>
      <c r="AR617" s="95">
        <f t="shared" si="37"/>
        <v>13</v>
      </c>
      <c r="AS617" s="95">
        <f t="shared" si="37"/>
        <v>23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14</v>
      </c>
      <c r="AY617" s="95">
        <f t="shared" si="37"/>
        <v>27</v>
      </c>
      <c r="AZ617" s="95">
        <f t="shared" si="37"/>
        <v>6</v>
      </c>
      <c r="BA617" s="95">
        <f t="shared" si="37"/>
        <v>10</v>
      </c>
      <c r="BB617" s="95">
        <f t="shared" si="37"/>
        <v>11</v>
      </c>
      <c r="BC617" s="95">
        <f t="shared" si="37"/>
        <v>2</v>
      </c>
      <c r="BD617" s="95">
        <f t="shared" si="37"/>
        <v>0</v>
      </c>
      <c r="BE617" s="95">
        <f t="shared" si="37"/>
        <v>17</v>
      </c>
      <c r="BF617" s="95">
        <f t="shared" si="37"/>
        <v>1</v>
      </c>
      <c r="BG617" s="95">
        <f t="shared" si="37"/>
        <v>1</v>
      </c>
      <c r="BH617" s="95">
        <f t="shared" si="37"/>
        <v>6</v>
      </c>
      <c r="BI617" s="95">
        <f t="shared" si="37"/>
        <v>0</v>
      </c>
      <c r="BJ617" s="95">
        <f t="shared" si="37"/>
        <v>16</v>
      </c>
      <c r="BK617" s="95">
        <f t="shared" si="37"/>
        <v>2</v>
      </c>
      <c r="BL617" s="95">
        <f t="shared" si="37"/>
        <v>1</v>
      </c>
      <c r="BM617" s="95">
        <f t="shared" si="37"/>
        <v>1</v>
      </c>
      <c r="BN617" s="95">
        <f t="shared" si="37"/>
        <v>0</v>
      </c>
      <c r="BO617" s="95">
        <f t="shared" si="37"/>
        <v>2</v>
      </c>
      <c r="BP617" s="95">
        <f t="shared" si="37"/>
        <v>0</v>
      </c>
      <c r="BQ617" s="95">
        <f t="shared" si="37"/>
        <v>3</v>
      </c>
      <c r="BR617" s="95">
        <f t="shared" si="37"/>
        <v>4</v>
      </c>
      <c r="BS617" s="95">
        <f t="shared" si="37"/>
        <v>0</v>
      </c>
    </row>
    <row r="618" spans="1:71" ht="22.7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58</v>
      </c>
      <c r="F618" s="95">
        <f t="shared" si="38"/>
        <v>57</v>
      </c>
      <c r="G618" s="95">
        <f t="shared" si="38"/>
        <v>1</v>
      </c>
      <c r="H618" s="95">
        <f t="shared" si="38"/>
        <v>5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2</v>
      </c>
      <c r="N618" s="95">
        <f t="shared" si="38"/>
        <v>0</v>
      </c>
      <c r="O618" s="95">
        <f t="shared" si="38"/>
        <v>1</v>
      </c>
      <c r="P618" s="95">
        <f t="shared" si="38"/>
        <v>14</v>
      </c>
      <c r="Q618" s="95">
        <f t="shared" si="38"/>
        <v>10</v>
      </c>
      <c r="R618" s="95">
        <f t="shared" si="38"/>
        <v>31</v>
      </c>
      <c r="S618" s="95">
        <f t="shared" si="38"/>
        <v>2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1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54</v>
      </c>
      <c r="AL618" s="95">
        <f t="shared" si="39"/>
        <v>24</v>
      </c>
      <c r="AM618" s="95">
        <f t="shared" si="39"/>
        <v>0</v>
      </c>
      <c r="AN618" s="95">
        <f t="shared" si="39"/>
        <v>3</v>
      </c>
      <c r="AO618" s="95">
        <f t="shared" si="39"/>
        <v>3</v>
      </c>
      <c r="AP618" s="95">
        <f t="shared" si="39"/>
        <v>0</v>
      </c>
      <c r="AQ618" s="95">
        <f t="shared" si="39"/>
        <v>19</v>
      </c>
      <c r="AR618" s="95">
        <f t="shared" si="39"/>
        <v>13</v>
      </c>
      <c r="AS618" s="95">
        <f t="shared" si="39"/>
        <v>23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14</v>
      </c>
      <c r="AY618" s="95">
        <f t="shared" si="39"/>
        <v>27</v>
      </c>
      <c r="AZ618" s="95">
        <f t="shared" si="39"/>
        <v>6</v>
      </c>
      <c r="BA618" s="95">
        <f t="shared" si="39"/>
        <v>10</v>
      </c>
      <c r="BB618" s="95">
        <f t="shared" si="39"/>
        <v>11</v>
      </c>
      <c r="BC618" s="95">
        <f t="shared" si="39"/>
        <v>2</v>
      </c>
      <c r="BD618" s="95">
        <f t="shared" si="39"/>
        <v>0</v>
      </c>
      <c r="BE618" s="95">
        <f t="shared" si="39"/>
        <v>17</v>
      </c>
      <c r="BF618" s="95">
        <f t="shared" si="39"/>
        <v>1</v>
      </c>
      <c r="BG618" s="95">
        <f t="shared" si="39"/>
        <v>1</v>
      </c>
      <c r="BH618" s="95">
        <f t="shared" si="39"/>
        <v>6</v>
      </c>
      <c r="BI618" s="95">
        <f t="shared" si="39"/>
        <v>0</v>
      </c>
      <c r="BJ618" s="95">
        <f t="shared" si="39"/>
        <v>16</v>
      </c>
      <c r="BK618" s="95">
        <f t="shared" si="39"/>
        <v>2</v>
      </c>
      <c r="BL618" s="95">
        <f t="shared" si="39"/>
        <v>1</v>
      </c>
      <c r="BM618" s="95">
        <f t="shared" si="39"/>
        <v>1</v>
      </c>
      <c r="BN618" s="95">
        <f t="shared" si="39"/>
        <v>0</v>
      </c>
      <c r="BO618" s="95">
        <f t="shared" si="39"/>
        <v>2</v>
      </c>
      <c r="BP618" s="95">
        <f t="shared" si="39"/>
        <v>0</v>
      </c>
      <c r="BQ618" s="95">
        <f t="shared" ref="BQ618:CV618" si="40">SUM(BQ619:BQ658)</f>
        <v>3</v>
      </c>
      <c r="BR618" s="95">
        <f t="shared" si="40"/>
        <v>4</v>
      </c>
      <c r="BS618" s="95">
        <f t="shared" si="40"/>
        <v>0</v>
      </c>
    </row>
    <row r="619" spans="1:71" ht="30.75" hidden="1" customHeight="1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>
      <c r="A625" s="64">
        <v>613</v>
      </c>
      <c r="B625" s="6" t="s">
        <v>979</v>
      </c>
      <c r="C625" s="65" t="s">
        <v>978</v>
      </c>
      <c r="D625" s="65"/>
      <c r="E625" s="95">
        <v>7</v>
      </c>
      <c r="F625" s="97">
        <v>7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>
        <v>1</v>
      </c>
      <c r="Q625" s="95">
        <v>2</v>
      </c>
      <c r="R625" s="97">
        <v>3</v>
      </c>
      <c r="S625" s="97">
        <v>1</v>
      </c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7</v>
      </c>
      <c r="AL625" s="95">
        <v>3</v>
      </c>
      <c r="AM625" s="95"/>
      <c r="AN625" s="95"/>
      <c r="AO625" s="97"/>
      <c r="AP625" s="97"/>
      <c r="AQ625" s="97">
        <v>4</v>
      </c>
      <c r="AR625" s="97">
        <v>1</v>
      </c>
      <c r="AS625" s="97">
        <v>2</v>
      </c>
      <c r="AT625" s="95"/>
      <c r="AU625" s="95"/>
      <c r="AV625" s="97"/>
      <c r="AW625" s="95"/>
      <c r="AX625" s="97">
        <v>2</v>
      </c>
      <c r="AY625" s="97">
        <v>3</v>
      </c>
      <c r="AZ625" s="97"/>
      <c r="BA625" s="97">
        <v>3</v>
      </c>
      <c r="BB625" s="97"/>
      <c r="BC625" s="95"/>
      <c r="BD625" s="95"/>
      <c r="BE625" s="95"/>
      <c r="BF625" s="95"/>
      <c r="BG625" s="97"/>
      <c r="BH625" s="97">
        <v>3</v>
      </c>
      <c r="BI625" s="97"/>
      <c r="BJ625" s="97">
        <v>1</v>
      </c>
      <c r="BK625" s="97">
        <v>1</v>
      </c>
      <c r="BL625" s="97">
        <v>1</v>
      </c>
      <c r="BM625" s="97"/>
      <c r="BN625" s="97"/>
      <c r="BO625" s="97"/>
      <c r="BP625" s="97"/>
      <c r="BQ625" s="97"/>
      <c r="BR625" s="95">
        <v>1</v>
      </c>
      <c r="BS625" s="95"/>
    </row>
    <row r="626" spans="1:71" ht="33.950000000000003" hidden="1" customHeight="1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>
      <c r="A630" s="64">
        <v>618</v>
      </c>
      <c r="B630" s="6" t="s">
        <v>985</v>
      </c>
      <c r="C630" s="65" t="s">
        <v>986</v>
      </c>
      <c r="D630" s="65"/>
      <c r="E630" s="95">
        <v>46</v>
      </c>
      <c r="F630" s="97">
        <v>45</v>
      </c>
      <c r="G630" s="97">
        <v>1</v>
      </c>
      <c r="H630" s="95">
        <v>5</v>
      </c>
      <c r="I630" s="95"/>
      <c r="J630" s="97"/>
      <c r="K630" s="97"/>
      <c r="L630" s="97"/>
      <c r="M630" s="97">
        <v>2</v>
      </c>
      <c r="N630" s="95"/>
      <c r="O630" s="97">
        <v>1</v>
      </c>
      <c r="P630" s="97">
        <v>12</v>
      </c>
      <c r="Q630" s="95">
        <v>8</v>
      </c>
      <c r="R630" s="97">
        <v>24</v>
      </c>
      <c r="S630" s="97">
        <v>1</v>
      </c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>
        <v>1</v>
      </c>
      <c r="AG630" s="97"/>
      <c r="AH630" s="97"/>
      <c r="AI630" s="97"/>
      <c r="AJ630" s="97"/>
      <c r="AK630" s="97">
        <v>42</v>
      </c>
      <c r="AL630" s="95">
        <v>19</v>
      </c>
      <c r="AM630" s="95"/>
      <c r="AN630" s="95">
        <v>3</v>
      </c>
      <c r="AO630" s="97">
        <v>3</v>
      </c>
      <c r="AP630" s="97"/>
      <c r="AQ630" s="97">
        <v>14</v>
      </c>
      <c r="AR630" s="97">
        <v>9</v>
      </c>
      <c r="AS630" s="97">
        <v>20</v>
      </c>
      <c r="AT630" s="95"/>
      <c r="AU630" s="95"/>
      <c r="AV630" s="97"/>
      <c r="AW630" s="95"/>
      <c r="AX630" s="97">
        <v>10</v>
      </c>
      <c r="AY630" s="97">
        <v>22</v>
      </c>
      <c r="AZ630" s="97">
        <v>6</v>
      </c>
      <c r="BA630" s="97">
        <v>7</v>
      </c>
      <c r="BB630" s="97">
        <v>9</v>
      </c>
      <c r="BC630" s="95">
        <v>2</v>
      </c>
      <c r="BD630" s="95"/>
      <c r="BE630" s="95">
        <v>16</v>
      </c>
      <c r="BF630" s="95">
        <v>1</v>
      </c>
      <c r="BG630" s="97">
        <v>1</v>
      </c>
      <c r="BH630" s="97">
        <v>2</v>
      </c>
      <c r="BI630" s="97"/>
      <c r="BJ630" s="97">
        <v>13</v>
      </c>
      <c r="BK630" s="97">
        <v>1</v>
      </c>
      <c r="BL630" s="97"/>
      <c r="BM630" s="97">
        <v>1</v>
      </c>
      <c r="BN630" s="97"/>
      <c r="BO630" s="97">
        <v>2</v>
      </c>
      <c r="BP630" s="97"/>
      <c r="BQ630" s="97">
        <v>3</v>
      </c>
      <c r="BR630" s="95">
        <v>3</v>
      </c>
      <c r="BS630" s="95"/>
    </row>
    <row r="631" spans="1:71" ht="33.950000000000003" customHeight="1">
      <c r="A631" s="64">
        <v>619</v>
      </c>
      <c r="B631" s="6" t="s">
        <v>987</v>
      </c>
      <c r="C631" s="65" t="s">
        <v>986</v>
      </c>
      <c r="D631" s="65"/>
      <c r="E631" s="95">
        <v>2</v>
      </c>
      <c r="F631" s="97">
        <v>2</v>
      </c>
      <c r="G631" s="97"/>
      <c r="H631" s="95"/>
      <c r="I631" s="95"/>
      <c r="J631" s="97"/>
      <c r="K631" s="97"/>
      <c r="L631" s="97"/>
      <c r="M631" s="97"/>
      <c r="N631" s="95"/>
      <c r="O631" s="97"/>
      <c r="P631" s="97">
        <v>1</v>
      </c>
      <c r="Q631" s="95"/>
      <c r="R631" s="97">
        <v>1</v>
      </c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2</v>
      </c>
      <c r="AL631" s="95">
        <v>1</v>
      </c>
      <c r="AM631" s="95"/>
      <c r="AN631" s="95"/>
      <c r="AO631" s="97"/>
      <c r="AP631" s="97"/>
      <c r="AQ631" s="97"/>
      <c r="AR631" s="97">
        <v>1</v>
      </c>
      <c r="AS631" s="97">
        <v>1</v>
      </c>
      <c r="AT631" s="95"/>
      <c r="AU631" s="95"/>
      <c r="AV631" s="97"/>
      <c r="AW631" s="95"/>
      <c r="AX631" s="97"/>
      <c r="AY631" s="97">
        <v>1</v>
      </c>
      <c r="AZ631" s="97"/>
      <c r="BA631" s="97"/>
      <c r="BB631" s="97">
        <v>1</v>
      </c>
      <c r="BC631" s="95"/>
      <c r="BD631" s="95"/>
      <c r="BE631" s="95">
        <v>1</v>
      </c>
      <c r="BF631" s="95"/>
      <c r="BG631" s="97"/>
      <c r="BH631" s="97"/>
      <c r="BI631" s="97"/>
      <c r="BJ631" s="97">
        <v>1</v>
      </c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>
      <c r="A634" s="64">
        <v>622</v>
      </c>
      <c r="B634" s="6" t="s">
        <v>991</v>
      </c>
      <c r="C634" s="65" t="s">
        <v>990</v>
      </c>
      <c r="D634" s="65"/>
      <c r="E634" s="95">
        <v>3</v>
      </c>
      <c r="F634" s="97">
        <v>3</v>
      </c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>
        <v>3</v>
      </c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3</v>
      </c>
      <c r="AL634" s="95">
        <v>1</v>
      </c>
      <c r="AM634" s="95"/>
      <c r="AN634" s="95"/>
      <c r="AO634" s="97"/>
      <c r="AP634" s="97"/>
      <c r="AQ634" s="97">
        <v>1</v>
      </c>
      <c r="AR634" s="97">
        <v>2</v>
      </c>
      <c r="AS634" s="97"/>
      <c r="AT634" s="95"/>
      <c r="AU634" s="95"/>
      <c r="AV634" s="97"/>
      <c r="AW634" s="95"/>
      <c r="AX634" s="97">
        <v>2</v>
      </c>
      <c r="AY634" s="97">
        <v>1</v>
      </c>
      <c r="AZ634" s="97"/>
      <c r="BA634" s="97"/>
      <c r="BB634" s="97">
        <v>1</v>
      </c>
      <c r="BC634" s="95"/>
      <c r="BD634" s="95"/>
      <c r="BE634" s="95"/>
      <c r="BF634" s="95"/>
      <c r="BG634" s="97"/>
      <c r="BH634" s="97">
        <v>1</v>
      </c>
      <c r="BI634" s="97"/>
      <c r="BJ634" s="97">
        <v>1</v>
      </c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1</v>
      </c>
      <c r="F682" s="95">
        <f t="shared" si="41"/>
        <v>1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1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1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1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customHeight="1">
      <c r="A701" s="64">
        <v>689</v>
      </c>
      <c r="B701" s="6">
        <v>335</v>
      </c>
      <c r="C701" s="65" t="s">
        <v>1079</v>
      </c>
      <c r="D701" s="65"/>
      <c r="E701" s="95">
        <v>1</v>
      </c>
      <c r="F701" s="97">
        <v>1</v>
      </c>
      <c r="G701" s="97"/>
      <c r="H701" s="95"/>
      <c r="I701" s="95"/>
      <c r="J701" s="97"/>
      <c r="K701" s="97"/>
      <c r="L701" s="97"/>
      <c r="M701" s="97"/>
      <c r="N701" s="95"/>
      <c r="O701" s="97"/>
      <c r="P701" s="97">
        <v>1</v>
      </c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>
        <v>1</v>
      </c>
      <c r="AL701" s="95"/>
      <c r="AM701" s="95"/>
      <c r="AN701" s="95"/>
      <c r="AO701" s="97"/>
      <c r="AP701" s="97"/>
      <c r="AQ701" s="97"/>
      <c r="AR701" s="97"/>
      <c r="AS701" s="97">
        <v>1</v>
      </c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21</v>
      </c>
      <c r="F706" s="95">
        <f t="shared" si="44"/>
        <v>20</v>
      </c>
      <c r="G706" s="95">
        <f t="shared" si="44"/>
        <v>1</v>
      </c>
      <c r="H706" s="95">
        <f t="shared" si="44"/>
        <v>5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1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2</v>
      </c>
      <c r="Q706" s="95">
        <f t="shared" si="44"/>
        <v>2</v>
      </c>
      <c r="R706" s="95">
        <f t="shared" si="44"/>
        <v>17</v>
      </c>
      <c r="S706" s="95">
        <f t="shared" si="44"/>
        <v>0</v>
      </c>
      <c r="T706" s="95">
        <f t="shared" si="44"/>
        <v>0</v>
      </c>
      <c r="U706" s="95">
        <f t="shared" si="44"/>
        <v>7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14</v>
      </c>
      <c r="AL706" s="95">
        <f t="shared" si="45"/>
        <v>8</v>
      </c>
      <c r="AM706" s="95">
        <f t="shared" si="45"/>
        <v>0</v>
      </c>
      <c r="AN706" s="95">
        <f t="shared" si="45"/>
        <v>0</v>
      </c>
      <c r="AO706" s="95">
        <f t="shared" si="45"/>
        <v>2</v>
      </c>
      <c r="AP706" s="95">
        <f t="shared" si="45"/>
        <v>2</v>
      </c>
      <c r="AQ706" s="95">
        <f t="shared" si="45"/>
        <v>6</v>
      </c>
      <c r="AR706" s="95">
        <f t="shared" si="45"/>
        <v>3</v>
      </c>
      <c r="AS706" s="95">
        <f t="shared" si="45"/>
        <v>8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4</v>
      </c>
      <c r="AY706" s="95">
        <f t="shared" si="45"/>
        <v>9</v>
      </c>
      <c r="AZ706" s="95">
        <f t="shared" si="45"/>
        <v>1</v>
      </c>
      <c r="BA706" s="95">
        <f t="shared" si="45"/>
        <v>0</v>
      </c>
      <c r="BB706" s="95">
        <f t="shared" si="45"/>
        <v>8</v>
      </c>
      <c r="BC706" s="95">
        <f t="shared" si="45"/>
        <v>0</v>
      </c>
      <c r="BD706" s="95">
        <f t="shared" si="45"/>
        <v>0</v>
      </c>
      <c r="BE706" s="95">
        <f t="shared" si="45"/>
        <v>7</v>
      </c>
      <c r="BF706" s="95">
        <f t="shared" si="45"/>
        <v>0</v>
      </c>
      <c r="BG706" s="95">
        <f t="shared" si="45"/>
        <v>0</v>
      </c>
      <c r="BH706" s="95">
        <f t="shared" si="45"/>
        <v>2</v>
      </c>
      <c r="BI706" s="95">
        <f t="shared" si="45"/>
        <v>0</v>
      </c>
      <c r="BJ706" s="95">
        <f t="shared" si="45"/>
        <v>6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1</v>
      </c>
      <c r="BP706" s="95">
        <f t="shared" si="45"/>
        <v>1</v>
      </c>
      <c r="BQ706" s="95">
        <f t="shared" ref="BQ706:CV706" si="46">SUM(BQ707:BQ771)</f>
        <v>0</v>
      </c>
      <c r="BR706" s="95">
        <f t="shared" si="46"/>
        <v>2</v>
      </c>
      <c r="BS706" s="95">
        <f t="shared" si="46"/>
        <v>0</v>
      </c>
    </row>
    <row r="707" spans="1:71" ht="12.95" hidden="1" customHeight="1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customHeight="1">
      <c r="A760" s="64">
        <v>748</v>
      </c>
      <c r="B760" s="6" t="s">
        <v>1160</v>
      </c>
      <c r="C760" s="65" t="s">
        <v>1158</v>
      </c>
      <c r="D760" s="65"/>
      <c r="E760" s="95">
        <v>11</v>
      </c>
      <c r="F760" s="97">
        <v>11</v>
      </c>
      <c r="G760" s="97"/>
      <c r="H760" s="95">
        <v>3</v>
      </c>
      <c r="I760" s="95"/>
      <c r="J760" s="97"/>
      <c r="K760" s="97"/>
      <c r="L760" s="97">
        <v>1</v>
      </c>
      <c r="M760" s="97"/>
      <c r="N760" s="95"/>
      <c r="O760" s="97"/>
      <c r="P760" s="97"/>
      <c r="Q760" s="95">
        <v>1</v>
      </c>
      <c r="R760" s="97">
        <v>10</v>
      </c>
      <c r="S760" s="97"/>
      <c r="T760" s="97"/>
      <c r="U760" s="97">
        <v>2</v>
      </c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>
        <v>9</v>
      </c>
      <c r="AL760" s="95">
        <v>6</v>
      </c>
      <c r="AM760" s="95"/>
      <c r="AN760" s="95"/>
      <c r="AO760" s="97"/>
      <c r="AP760" s="97">
        <v>1</v>
      </c>
      <c r="AQ760" s="97">
        <v>2</v>
      </c>
      <c r="AR760" s="97">
        <v>1</v>
      </c>
      <c r="AS760" s="97">
        <v>7</v>
      </c>
      <c r="AT760" s="95"/>
      <c r="AU760" s="95"/>
      <c r="AV760" s="97"/>
      <c r="AW760" s="95"/>
      <c r="AX760" s="97">
        <v>3</v>
      </c>
      <c r="AY760" s="97">
        <v>7</v>
      </c>
      <c r="AZ760" s="97">
        <v>1</v>
      </c>
      <c r="BA760" s="97"/>
      <c r="BB760" s="97">
        <v>6</v>
      </c>
      <c r="BC760" s="95"/>
      <c r="BD760" s="95"/>
      <c r="BE760" s="95">
        <v>6</v>
      </c>
      <c r="BF760" s="95"/>
      <c r="BG760" s="97"/>
      <c r="BH760" s="97">
        <v>1</v>
      </c>
      <c r="BI760" s="97"/>
      <c r="BJ760" s="97">
        <v>4</v>
      </c>
      <c r="BK760" s="97"/>
      <c r="BL760" s="97"/>
      <c r="BM760" s="97"/>
      <c r="BN760" s="97"/>
      <c r="BO760" s="97">
        <v>1</v>
      </c>
      <c r="BP760" s="97">
        <v>1</v>
      </c>
      <c r="BQ760" s="97"/>
      <c r="BR760" s="95">
        <v>2</v>
      </c>
      <c r="BS760" s="95"/>
    </row>
    <row r="761" spans="1:71" ht="22.7" customHeight="1">
      <c r="A761" s="64">
        <v>749</v>
      </c>
      <c r="B761" s="6" t="s">
        <v>1161</v>
      </c>
      <c r="C761" s="65" t="s">
        <v>1162</v>
      </c>
      <c r="D761" s="65"/>
      <c r="E761" s="95">
        <v>3</v>
      </c>
      <c r="F761" s="97">
        <v>2</v>
      </c>
      <c r="G761" s="97">
        <v>1</v>
      </c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>
        <v>3</v>
      </c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>
        <v>3</v>
      </c>
      <c r="AL761" s="95">
        <v>1</v>
      </c>
      <c r="AM761" s="95"/>
      <c r="AN761" s="95"/>
      <c r="AO761" s="97">
        <v>1</v>
      </c>
      <c r="AP761" s="97"/>
      <c r="AQ761" s="97">
        <v>1</v>
      </c>
      <c r="AR761" s="97"/>
      <c r="AS761" s="97">
        <v>1</v>
      </c>
      <c r="AT761" s="95"/>
      <c r="AU761" s="95"/>
      <c r="AV761" s="97"/>
      <c r="AW761" s="95"/>
      <c r="AX761" s="97"/>
      <c r="AY761" s="97">
        <v>1</v>
      </c>
      <c r="AZ761" s="97"/>
      <c r="BA761" s="97"/>
      <c r="BB761" s="97">
        <v>1</v>
      </c>
      <c r="BC761" s="95"/>
      <c r="BD761" s="95"/>
      <c r="BE761" s="95">
        <v>1</v>
      </c>
      <c r="BF761" s="95"/>
      <c r="BG761" s="97"/>
      <c r="BH761" s="97"/>
      <c r="BI761" s="97"/>
      <c r="BJ761" s="97">
        <v>1</v>
      </c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customHeight="1">
      <c r="A763" s="64">
        <v>751</v>
      </c>
      <c r="B763" s="6" t="s">
        <v>1164</v>
      </c>
      <c r="C763" s="65" t="s">
        <v>1162</v>
      </c>
      <c r="D763" s="65"/>
      <c r="E763" s="95">
        <v>3</v>
      </c>
      <c r="F763" s="97">
        <v>3</v>
      </c>
      <c r="G763" s="97"/>
      <c r="H763" s="95">
        <v>2</v>
      </c>
      <c r="I763" s="95"/>
      <c r="J763" s="97"/>
      <c r="K763" s="97"/>
      <c r="L763" s="97"/>
      <c r="M763" s="97"/>
      <c r="N763" s="95"/>
      <c r="O763" s="97"/>
      <c r="P763" s="97"/>
      <c r="Q763" s="95">
        <v>1</v>
      </c>
      <c r="R763" s="97">
        <v>2</v>
      </c>
      <c r="S763" s="97"/>
      <c r="T763" s="97"/>
      <c r="U763" s="97">
        <v>2</v>
      </c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>
        <v>1</v>
      </c>
      <c r="AL763" s="95">
        <v>1</v>
      </c>
      <c r="AM763" s="95"/>
      <c r="AN763" s="95"/>
      <c r="AO763" s="97"/>
      <c r="AP763" s="97">
        <v>1</v>
      </c>
      <c r="AQ763" s="97">
        <v>1</v>
      </c>
      <c r="AR763" s="97">
        <v>1</v>
      </c>
      <c r="AS763" s="97"/>
      <c r="AT763" s="95"/>
      <c r="AU763" s="95"/>
      <c r="AV763" s="97"/>
      <c r="AW763" s="95"/>
      <c r="AX763" s="97"/>
      <c r="AY763" s="97">
        <v>1</v>
      </c>
      <c r="AZ763" s="97"/>
      <c r="BA763" s="97"/>
      <c r="BB763" s="97">
        <v>1</v>
      </c>
      <c r="BC763" s="95"/>
      <c r="BD763" s="95"/>
      <c r="BE763" s="95"/>
      <c r="BF763" s="95"/>
      <c r="BG763" s="97"/>
      <c r="BH763" s="97">
        <v>1</v>
      </c>
      <c r="BI763" s="97"/>
      <c r="BJ763" s="97">
        <v>1</v>
      </c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>
      <c r="A764" s="64">
        <v>752</v>
      </c>
      <c r="B764" s="6" t="s">
        <v>1165</v>
      </c>
      <c r="C764" s="65" t="s">
        <v>1162</v>
      </c>
      <c r="D764" s="65"/>
      <c r="E764" s="95">
        <v>4</v>
      </c>
      <c r="F764" s="97">
        <v>4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>
        <v>2</v>
      </c>
      <c r="Q764" s="95"/>
      <c r="R764" s="97">
        <v>2</v>
      </c>
      <c r="S764" s="97"/>
      <c r="T764" s="97"/>
      <c r="U764" s="97">
        <v>3</v>
      </c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>
        <v>1</v>
      </c>
      <c r="AL764" s="95"/>
      <c r="AM764" s="95"/>
      <c r="AN764" s="95"/>
      <c r="AO764" s="97">
        <v>1</v>
      </c>
      <c r="AP764" s="97"/>
      <c r="AQ764" s="97">
        <v>2</v>
      </c>
      <c r="AR764" s="97">
        <v>1</v>
      </c>
      <c r="AS764" s="97"/>
      <c r="AT764" s="95"/>
      <c r="AU764" s="95"/>
      <c r="AV764" s="97"/>
      <c r="AW764" s="95"/>
      <c r="AX764" s="97">
        <v>1</v>
      </c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17</v>
      </c>
      <c r="F846" s="95">
        <f t="shared" si="53"/>
        <v>17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7</v>
      </c>
      <c r="Q846" s="95">
        <f t="shared" si="53"/>
        <v>4</v>
      </c>
      <c r="R846" s="95">
        <f t="shared" si="53"/>
        <v>6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7</v>
      </c>
      <c r="AL846" s="95">
        <f t="shared" si="54"/>
        <v>7</v>
      </c>
      <c r="AM846" s="95">
        <f t="shared" si="54"/>
        <v>0</v>
      </c>
      <c r="AN846" s="95">
        <f t="shared" si="54"/>
        <v>10</v>
      </c>
      <c r="AO846" s="95">
        <f t="shared" si="54"/>
        <v>0</v>
      </c>
      <c r="AP846" s="95">
        <f t="shared" si="54"/>
        <v>0</v>
      </c>
      <c r="AQ846" s="95">
        <f t="shared" si="54"/>
        <v>6</v>
      </c>
      <c r="AR846" s="95">
        <f t="shared" si="54"/>
        <v>5</v>
      </c>
      <c r="AS846" s="95">
        <f t="shared" si="54"/>
        <v>5</v>
      </c>
      <c r="AT846" s="95">
        <f t="shared" si="54"/>
        <v>1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17</v>
      </c>
      <c r="AZ846" s="95">
        <f t="shared" si="54"/>
        <v>12</v>
      </c>
      <c r="BA846" s="95">
        <f t="shared" si="54"/>
        <v>3</v>
      </c>
      <c r="BB846" s="95">
        <f t="shared" si="54"/>
        <v>2</v>
      </c>
      <c r="BC846" s="95">
        <f t="shared" si="54"/>
        <v>3</v>
      </c>
      <c r="BD846" s="95">
        <f t="shared" si="54"/>
        <v>0</v>
      </c>
      <c r="BE846" s="95">
        <f t="shared" si="54"/>
        <v>12</v>
      </c>
      <c r="BF846" s="95">
        <f t="shared" si="54"/>
        <v>0</v>
      </c>
      <c r="BG846" s="95">
        <f t="shared" si="54"/>
        <v>2</v>
      </c>
      <c r="BH846" s="95">
        <f t="shared" si="54"/>
        <v>0</v>
      </c>
      <c r="BI846" s="95">
        <f t="shared" si="54"/>
        <v>0</v>
      </c>
      <c r="BJ846" s="95">
        <f t="shared" si="54"/>
        <v>1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3</v>
      </c>
      <c r="BP846" s="95">
        <f t="shared" si="54"/>
        <v>0</v>
      </c>
      <c r="BQ846" s="95">
        <f t="shared" ref="BQ846:CV846" si="55">SUM(BQ847:BQ911)</f>
        <v>10</v>
      </c>
      <c r="BR846" s="95">
        <f t="shared" si="55"/>
        <v>0</v>
      </c>
      <c r="BS846" s="95">
        <f t="shared" si="55"/>
        <v>3</v>
      </c>
    </row>
    <row r="847" spans="1:71" ht="24" hidden="1" customHeight="1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>
      <c r="A887" s="64">
        <v>875</v>
      </c>
      <c r="B887" s="6" t="s">
        <v>1321</v>
      </c>
      <c r="C887" s="65" t="s">
        <v>1320</v>
      </c>
      <c r="D887" s="65"/>
      <c r="E887" s="95">
        <v>6</v>
      </c>
      <c r="F887" s="97">
        <v>6</v>
      </c>
      <c r="G887" s="97"/>
      <c r="H887" s="95"/>
      <c r="I887" s="95"/>
      <c r="J887" s="97"/>
      <c r="K887" s="97"/>
      <c r="L887" s="97"/>
      <c r="M887" s="97"/>
      <c r="N887" s="95"/>
      <c r="O887" s="97"/>
      <c r="P887" s="97">
        <v>1</v>
      </c>
      <c r="Q887" s="95">
        <v>2</v>
      </c>
      <c r="R887" s="97">
        <v>3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6</v>
      </c>
      <c r="AL887" s="95">
        <v>6</v>
      </c>
      <c r="AM887" s="95"/>
      <c r="AN887" s="95"/>
      <c r="AO887" s="97"/>
      <c r="AP887" s="97"/>
      <c r="AQ887" s="97">
        <v>1</v>
      </c>
      <c r="AR887" s="97">
        <v>3</v>
      </c>
      <c r="AS887" s="97">
        <v>2</v>
      </c>
      <c r="AT887" s="95"/>
      <c r="AU887" s="95"/>
      <c r="AV887" s="97"/>
      <c r="AW887" s="95"/>
      <c r="AX887" s="97"/>
      <c r="AY887" s="97">
        <v>6</v>
      </c>
      <c r="AZ887" s="97">
        <v>6</v>
      </c>
      <c r="BA887" s="97"/>
      <c r="BB887" s="97"/>
      <c r="BC887" s="95"/>
      <c r="BD887" s="95"/>
      <c r="BE887" s="95">
        <v>4</v>
      </c>
      <c r="BF887" s="95"/>
      <c r="BG887" s="97">
        <v>2</v>
      </c>
      <c r="BH887" s="97"/>
      <c r="BI887" s="97"/>
      <c r="BJ887" s="97"/>
      <c r="BK887" s="97"/>
      <c r="BL887" s="97"/>
      <c r="BM887" s="97"/>
      <c r="BN887" s="97"/>
      <c r="BO887" s="97">
        <v>3</v>
      </c>
      <c r="BP887" s="97"/>
      <c r="BQ887" s="97"/>
      <c r="BR887" s="95"/>
      <c r="BS887" s="95">
        <v>3</v>
      </c>
    </row>
    <row r="888" spans="1:71" ht="23.25" hidden="1" customHeight="1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customHeight="1">
      <c r="A889" s="64">
        <v>877</v>
      </c>
      <c r="B889" s="6" t="s">
        <v>2342</v>
      </c>
      <c r="C889" s="65" t="s">
        <v>2341</v>
      </c>
      <c r="D889" s="65"/>
      <c r="E889" s="95">
        <v>1</v>
      </c>
      <c r="F889" s="97">
        <v>1</v>
      </c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>
        <v>1</v>
      </c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>
        <v>1</v>
      </c>
      <c r="AL889" s="95">
        <v>1</v>
      </c>
      <c r="AM889" s="95"/>
      <c r="AN889" s="95"/>
      <c r="AO889" s="97"/>
      <c r="AP889" s="97"/>
      <c r="AQ889" s="97"/>
      <c r="AR889" s="97">
        <v>1</v>
      </c>
      <c r="AS889" s="97"/>
      <c r="AT889" s="95"/>
      <c r="AU889" s="95"/>
      <c r="AV889" s="97"/>
      <c r="AW889" s="95"/>
      <c r="AX889" s="97"/>
      <c r="AY889" s="97">
        <v>1</v>
      </c>
      <c r="AZ889" s="97">
        <v>1</v>
      </c>
      <c r="BA889" s="97"/>
      <c r="BB889" s="97"/>
      <c r="BC889" s="95">
        <v>1</v>
      </c>
      <c r="BD889" s="95"/>
      <c r="BE889" s="95"/>
      <c r="BF889" s="95"/>
      <c r="BG889" s="97"/>
      <c r="BH889" s="97"/>
      <c r="BI889" s="97"/>
      <c r="BJ889" s="97">
        <v>1</v>
      </c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customHeight="1">
      <c r="A894" s="64">
        <v>882</v>
      </c>
      <c r="B894" s="6">
        <v>391</v>
      </c>
      <c r="C894" s="65" t="s">
        <v>1328</v>
      </c>
      <c r="D894" s="65"/>
      <c r="E894" s="95">
        <v>10</v>
      </c>
      <c r="F894" s="97">
        <v>10</v>
      </c>
      <c r="G894" s="97"/>
      <c r="H894" s="95"/>
      <c r="I894" s="95"/>
      <c r="J894" s="97"/>
      <c r="K894" s="97"/>
      <c r="L894" s="97"/>
      <c r="M894" s="97"/>
      <c r="N894" s="95"/>
      <c r="O894" s="97"/>
      <c r="P894" s="97">
        <v>6</v>
      </c>
      <c r="Q894" s="95">
        <v>2</v>
      </c>
      <c r="R894" s="97">
        <v>2</v>
      </c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>
        <v>10</v>
      </c>
      <c r="AO894" s="97"/>
      <c r="AP894" s="97"/>
      <c r="AQ894" s="97">
        <v>5</v>
      </c>
      <c r="AR894" s="97">
        <v>1</v>
      </c>
      <c r="AS894" s="97">
        <v>3</v>
      </c>
      <c r="AT894" s="95">
        <v>1</v>
      </c>
      <c r="AU894" s="95"/>
      <c r="AV894" s="97"/>
      <c r="AW894" s="95"/>
      <c r="AX894" s="97"/>
      <c r="AY894" s="97">
        <v>10</v>
      </c>
      <c r="AZ894" s="97">
        <v>5</v>
      </c>
      <c r="BA894" s="97">
        <v>3</v>
      </c>
      <c r="BB894" s="97">
        <v>2</v>
      </c>
      <c r="BC894" s="95">
        <v>2</v>
      </c>
      <c r="BD894" s="95"/>
      <c r="BE894" s="95">
        <v>8</v>
      </c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>
        <v>10</v>
      </c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359</v>
      </c>
      <c r="F1656" s="95">
        <f t="shared" si="62"/>
        <v>354</v>
      </c>
      <c r="G1656" s="95">
        <f t="shared" si="62"/>
        <v>4</v>
      </c>
      <c r="H1656" s="95">
        <f t="shared" si="62"/>
        <v>39</v>
      </c>
      <c r="I1656" s="95">
        <f t="shared" si="62"/>
        <v>46</v>
      </c>
      <c r="J1656" s="95">
        <f t="shared" si="62"/>
        <v>0</v>
      </c>
      <c r="K1656" s="95">
        <f t="shared" si="62"/>
        <v>0</v>
      </c>
      <c r="L1656" s="95">
        <f t="shared" si="62"/>
        <v>16</v>
      </c>
      <c r="M1656" s="95">
        <f t="shared" si="62"/>
        <v>3</v>
      </c>
      <c r="N1656" s="95">
        <f t="shared" si="62"/>
        <v>2</v>
      </c>
      <c r="O1656" s="95">
        <f t="shared" si="62"/>
        <v>2</v>
      </c>
      <c r="P1656" s="95">
        <f t="shared" si="62"/>
        <v>68</v>
      </c>
      <c r="Q1656" s="95">
        <f t="shared" si="62"/>
        <v>62</v>
      </c>
      <c r="R1656" s="95">
        <f t="shared" si="62"/>
        <v>203</v>
      </c>
      <c r="S1656" s="95">
        <f t="shared" si="62"/>
        <v>22</v>
      </c>
      <c r="T1656" s="95">
        <f t="shared" si="62"/>
        <v>0</v>
      </c>
      <c r="U1656" s="95">
        <f t="shared" si="62"/>
        <v>26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2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4</v>
      </c>
      <c r="AG1656" s="95">
        <f t="shared" si="62"/>
        <v>1</v>
      </c>
      <c r="AH1656" s="95">
        <f t="shared" si="62"/>
        <v>0</v>
      </c>
      <c r="AI1656" s="95">
        <f t="shared" si="62"/>
        <v>6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307</v>
      </c>
      <c r="AL1656" s="95">
        <f t="shared" si="63"/>
        <v>164</v>
      </c>
      <c r="AM1656" s="95">
        <f t="shared" si="63"/>
        <v>0</v>
      </c>
      <c r="AN1656" s="95">
        <f t="shared" si="63"/>
        <v>13</v>
      </c>
      <c r="AO1656" s="95">
        <f t="shared" si="63"/>
        <v>13</v>
      </c>
      <c r="AP1656" s="95">
        <f t="shared" si="63"/>
        <v>8</v>
      </c>
      <c r="AQ1656" s="95">
        <f t="shared" si="63"/>
        <v>88</v>
      </c>
      <c r="AR1656" s="95">
        <f t="shared" si="63"/>
        <v>90</v>
      </c>
      <c r="AS1656" s="95">
        <f t="shared" si="63"/>
        <v>149</v>
      </c>
      <c r="AT1656" s="95">
        <f t="shared" si="63"/>
        <v>6</v>
      </c>
      <c r="AU1656" s="95">
        <f t="shared" si="63"/>
        <v>5</v>
      </c>
      <c r="AV1656" s="95">
        <f t="shared" si="63"/>
        <v>0</v>
      </c>
      <c r="AW1656" s="95">
        <f t="shared" si="63"/>
        <v>0</v>
      </c>
      <c r="AX1656" s="95">
        <f t="shared" si="63"/>
        <v>56</v>
      </c>
      <c r="AY1656" s="95">
        <f t="shared" si="63"/>
        <v>184</v>
      </c>
      <c r="AZ1656" s="95">
        <f t="shared" si="63"/>
        <v>46</v>
      </c>
      <c r="BA1656" s="95">
        <f t="shared" si="63"/>
        <v>34</v>
      </c>
      <c r="BB1656" s="95">
        <f t="shared" si="63"/>
        <v>104</v>
      </c>
      <c r="BC1656" s="95">
        <f t="shared" si="63"/>
        <v>11</v>
      </c>
      <c r="BD1656" s="95">
        <f t="shared" si="63"/>
        <v>0</v>
      </c>
      <c r="BE1656" s="95">
        <f t="shared" si="63"/>
        <v>135</v>
      </c>
      <c r="BF1656" s="95">
        <f t="shared" si="63"/>
        <v>1</v>
      </c>
      <c r="BG1656" s="95">
        <f t="shared" si="63"/>
        <v>5</v>
      </c>
      <c r="BH1656" s="95">
        <f t="shared" si="63"/>
        <v>29</v>
      </c>
      <c r="BI1656" s="95">
        <f t="shared" si="63"/>
        <v>3</v>
      </c>
      <c r="BJ1656" s="95">
        <f t="shared" si="63"/>
        <v>107</v>
      </c>
      <c r="BK1656" s="95">
        <f t="shared" si="63"/>
        <v>9</v>
      </c>
      <c r="BL1656" s="95">
        <f t="shared" si="63"/>
        <v>4</v>
      </c>
      <c r="BM1656" s="95">
        <f t="shared" si="63"/>
        <v>4</v>
      </c>
      <c r="BN1656" s="95">
        <f t="shared" si="63"/>
        <v>1</v>
      </c>
      <c r="BO1656" s="95">
        <f t="shared" si="63"/>
        <v>19</v>
      </c>
      <c r="BP1656" s="95">
        <f t="shared" si="63"/>
        <v>9</v>
      </c>
      <c r="BQ1656" s="95">
        <f t="shared" ref="BQ1656:CV1656" si="64">SUM(BQ13,BQ30,BQ96,BQ118,BQ140,BQ222,BQ268,BQ395,BQ446,BQ509,BQ520,BQ564,BQ617,BQ682,BQ706,BQ772,BQ785,BQ846,BQ912,BQ1017,BQ1043:BQ1655)</f>
        <v>13</v>
      </c>
      <c r="BR1656" s="95">
        <f t="shared" si="64"/>
        <v>33</v>
      </c>
      <c r="BS1656" s="95">
        <f t="shared" si="64"/>
        <v>3</v>
      </c>
    </row>
    <row r="1657" spans="1:73" ht="22.7" customHeight="1">
      <c r="A1657" s="64">
        <v>1645</v>
      </c>
      <c r="B1657" s="241" t="s">
        <v>182</v>
      </c>
      <c r="C1657" s="78" t="s">
        <v>2473</v>
      </c>
      <c r="D1657" s="65"/>
      <c r="E1657" s="95">
        <v>141</v>
      </c>
      <c r="F1657" s="97">
        <v>138</v>
      </c>
      <c r="G1657" s="97">
        <v>2</v>
      </c>
      <c r="H1657" s="95">
        <v>21</v>
      </c>
      <c r="I1657" s="95"/>
      <c r="J1657" s="97"/>
      <c r="K1657" s="97"/>
      <c r="L1657" s="97">
        <v>1</v>
      </c>
      <c r="M1657" s="97">
        <v>2</v>
      </c>
      <c r="N1657" s="95"/>
      <c r="O1657" s="97">
        <v>1</v>
      </c>
      <c r="P1657" s="97">
        <v>30</v>
      </c>
      <c r="Q1657" s="95">
        <v>19</v>
      </c>
      <c r="R1657" s="97">
        <v>86</v>
      </c>
      <c r="S1657" s="97">
        <v>5</v>
      </c>
      <c r="T1657" s="97"/>
      <c r="U1657" s="97">
        <v>12</v>
      </c>
      <c r="V1657" s="95"/>
      <c r="W1657" s="95"/>
      <c r="X1657" s="95"/>
      <c r="Y1657" s="97">
        <v>1</v>
      </c>
      <c r="Z1657" s="97"/>
      <c r="AA1657" s="97"/>
      <c r="AB1657" s="97"/>
      <c r="AC1657" s="97"/>
      <c r="AD1657" s="97"/>
      <c r="AE1657" s="97"/>
      <c r="AF1657" s="97">
        <v>1</v>
      </c>
      <c r="AG1657" s="97"/>
      <c r="AH1657" s="97"/>
      <c r="AI1657" s="97"/>
      <c r="AJ1657" s="97"/>
      <c r="AK1657" s="97">
        <v>124</v>
      </c>
      <c r="AL1657" s="95">
        <v>35</v>
      </c>
      <c r="AM1657" s="95"/>
      <c r="AN1657" s="95">
        <v>3</v>
      </c>
      <c r="AO1657" s="97">
        <v>11</v>
      </c>
      <c r="AP1657" s="97">
        <v>3</v>
      </c>
      <c r="AQ1657" s="97">
        <v>40</v>
      </c>
      <c r="AR1657" s="97">
        <v>26</v>
      </c>
      <c r="AS1657" s="97">
        <v>61</v>
      </c>
      <c r="AT1657" s="95"/>
      <c r="AU1657" s="95"/>
      <c r="AV1657" s="97"/>
      <c r="AW1657" s="95"/>
      <c r="AX1657" s="97">
        <v>37</v>
      </c>
      <c r="AY1657" s="97">
        <v>39</v>
      </c>
      <c r="AZ1657" s="97">
        <v>13</v>
      </c>
      <c r="BA1657" s="97">
        <v>8</v>
      </c>
      <c r="BB1657" s="97">
        <v>18</v>
      </c>
      <c r="BC1657" s="95">
        <v>2</v>
      </c>
      <c r="BD1657" s="95"/>
      <c r="BE1657" s="95">
        <v>30</v>
      </c>
      <c r="BF1657" s="95">
        <v>1</v>
      </c>
      <c r="BG1657" s="97">
        <v>3</v>
      </c>
      <c r="BH1657" s="97">
        <v>3</v>
      </c>
      <c r="BI1657" s="97"/>
      <c r="BJ1657" s="97">
        <v>20</v>
      </c>
      <c r="BK1657" s="97">
        <v>1</v>
      </c>
      <c r="BL1657" s="97"/>
      <c r="BM1657" s="97">
        <v>1</v>
      </c>
      <c r="BN1657" s="97"/>
      <c r="BO1657" s="97">
        <v>6</v>
      </c>
      <c r="BP1657" s="97">
        <v>1</v>
      </c>
      <c r="BQ1657" s="97">
        <v>3</v>
      </c>
      <c r="BR1657" s="95">
        <v>6</v>
      </c>
      <c r="BS1657" s="95">
        <v>3</v>
      </c>
      <c r="BU1657" s="49"/>
    </row>
    <row r="1658" spans="1:73" ht="16.5" customHeight="1">
      <c r="A1658" s="64">
        <v>1646</v>
      </c>
      <c r="B1658" s="241"/>
      <c r="C1658" s="78" t="s">
        <v>2474</v>
      </c>
      <c r="D1658" s="65"/>
      <c r="E1658" s="95">
        <v>115</v>
      </c>
      <c r="F1658" s="97">
        <v>115</v>
      </c>
      <c r="G1658" s="97"/>
      <c r="H1658" s="95">
        <v>14</v>
      </c>
      <c r="I1658" s="95">
        <v>21</v>
      </c>
      <c r="J1658" s="97"/>
      <c r="K1658" s="97"/>
      <c r="L1658" s="97">
        <v>3</v>
      </c>
      <c r="M1658" s="97">
        <v>1</v>
      </c>
      <c r="N1658" s="95">
        <v>2</v>
      </c>
      <c r="O1658" s="97">
        <v>1</v>
      </c>
      <c r="P1658" s="97">
        <v>22</v>
      </c>
      <c r="Q1658" s="95">
        <v>24</v>
      </c>
      <c r="R1658" s="97">
        <v>58</v>
      </c>
      <c r="S1658" s="97">
        <v>8</v>
      </c>
      <c r="T1658" s="97"/>
      <c r="U1658" s="97">
        <v>6</v>
      </c>
      <c r="V1658" s="95"/>
      <c r="W1658" s="95"/>
      <c r="X1658" s="95"/>
      <c r="Y1658" s="97">
        <v>1</v>
      </c>
      <c r="Z1658" s="97"/>
      <c r="AA1658" s="97"/>
      <c r="AB1658" s="97"/>
      <c r="AC1658" s="97"/>
      <c r="AD1658" s="97"/>
      <c r="AE1658" s="97"/>
      <c r="AF1658" s="97">
        <v>3</v>
      </c>
      <c r="AG1658" s="97">
        <v>1</v>
      </c>
      <c r="AH1658" s="97"/>
      <c r="AI1658" s="97">
        <v>5</v>
      </c>
      <c r="AJ1658" s="97"/>
      <c r="AK1658" s="97">
        <v>89</v>
      </c>
      <c r="AL1658" s="95">
        <v>67</v>
      </c>
      <c r="AM1658" s="95"/>
      <c r="AN1658" s="95">
        <v>10</v>
      </c>
      <c r="AO1658" s="97">
        <v>1</v>
      </c>
      <c r="AP1658" s="97">
        <v>4</v>
      </c>
      <c r="AQ1658" s="97">
        <v>26</v>
      </c>
      <c r="AR1658" s="97">
        <v>39</v>
      </c>
      <c r="AS1658" s="97">
        <v>41</v>
      </c>
      <c r="AT1658" s="95">
        <v>4</v>
      </c>
      <c r="AU1658" s="95"/>
      <c r="AV1658" s="97"/>
      <c r="AW1658" s="95"/>
      <c r="AX1658" s="97">
        <v>5</v>
      </c>
      <c r="AY1658" s="97">
        <v>82</v>
      </c>
      <c r="AZ1658" s="97">
        <v>22</v>
      </c>
      <c r="BA1658" s="97">
        <v>15</v>
      </c>
      <c r="BB1658" s="97">
        <v>45</v>
      </c>
      <c r="BC1658" s="95">
        <v>5</v>
      </c>
      <c r="BD1658" s="95"/>
      <c r="BE1658" s="95">
        <v>61</v>
      </c>
      <c r="BF1658" s="95"/>
      <c r="BG1658" s="97">
        <v>1</v>
      </c>
      <c r="BH1658" s="97">
        <v>14</v>
      </c>
      <c r="BI1658" s="97">
        <v>1</v>
      </c>
      <c r="BJ1658" s="97">
        <v>46</v>
      </c>
      <c r="BK1658" s="97">
        <v>4</v>
      </c>
      <c r="BL1658" s="97">
        <v>1</v>
      </c>
      <c r="BM1658" s="97">
        <v>3</v>
      </c>
      <c r="BN1658" s="97"/>
      <c r="BO1658" s="97">
        <v>7</v>
      </c>
      <c r="BP1658" s="97">
        <v>4</v>
      </c>
      <c r="BQ1658" s="97">
        <v>10</v>
      </c>
      <c r="BR1658" s="95">
        <v>15</v>
      </c>
      <c r="BS1658" s="95"/>
      <c r="BU1658" s="48"/>
    </row>
    <row r="1659" spans="1:73" ht="16.5" customHeight="1">
      <c r="A1659" s="64">
        <v>1647</v>
      </c>
      <c r="B1659" s="241"/>
      <c r="C1659" s="78" t="s">
        <v>177</v>
      </c>
      <c r="D1659" s="65"/>
      <c r="E1659" s="95">
        <v>89</v>
      </c>
      <c r="F1659" s="97">
        <v>88</v>
      </c>
      <c r="G1659" s="97">
        <v>1</v>
      </c>
      <c r="H1659" s="95">
        <v>3</v>
      </c>
      <c r="I1659" s="95">
        <v>14</v>
      </c>
      <c r="J1659" s="97"/>
      <c r="K1659" s="97"/>
      <c r="L1659" s="97">
        <v>7</v>
      </c>
      <c r="M1659" s="97"/>
      <c r="N1659" s="95"/>
      <c r="O1659" s="97"/>
      <c r="P1659" s="97">
        <v>14</v>
      </c>
      <c r="Q1659" s="95">
        <v>18</v>
      </c>
      <c r="R1659" s="97">
        <v>48</v>
      </c>
      <c r="S1659" s="97">
        <v>9</v>
      </c>
      <c r="T1659" s="97"/>
      <c r="U1659" s="97">
        <v>8</v>
      </c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>
        <v>1</v>
      </c>
      <c r="AJ1659" s="97"/>
      <c r="AK1659" s="97">
        <v>80</v>
      </c>
      <c r="AL1659" s="95">
        <v>55</v>
      </c>
      <c r="AM1659" s="95"/>
      <c r="AN1659" s="95"/>
      <c r="AO1659" s="97">
        <v>1</v>
      </c>
      <c r="AP1659" s="97">
        <v>1</v>
      </c>
      <c r="AQ1659" s="97">
        <v>20</v>
      </c>
      <c r="AR1659" s="97">
        <v>23</v>
      </c>
      <c r="AS1659" s="97">
        <v>41</v>
      </c>
      <c r="AT1659" s="95"/>
      <c r="AU1659" s="95">
        <v>3</v>
      </c>
      <c r="AV1659" s="97"/>
      <c r="AW1659" s="95"/>
      <c r="AX1659" s="97">
        <v>12</v>
      </c>
      <c r="AY1659" s="97">
        <v>56</v>
      </c>
      <c r="AZ1659" s="97">
        <v>10</v>
      </c>
      <c r="BA1659" s="97">
        <v>9</v>
      </c>
      <c r="BB1659" s="97">
        <v>37</v>
      </c>
      <c r="BC1659" s="95">
        <v>2</v>
      </c>
      <c r="BD1659" s="95"/>
      <c r="BE1659" s="95">
        <v>40</v>
      </c>
      <c r="BF1659" s="95"/>
      <c r="BG1659" s="97">
        <v>1</v>
      </c>
      <c r="BH1659" s="97">
        <v>11</v>
      </c>
      <c r="BI1659" s="97">
        <v>2</v>
      </c>
      <c r="BJ1659" s="97">
        <v>35</v>
      </c>
      <c r="BK1659" s="97">
        <v>4</v>
      </c>
      <c r="BL1659" s="97">
        <v>3</v>
      </c>
      <c r="BM1659" s="97"/>
      <c r="BN1659" s="97">
        <v>1</v>
      </c>
      <c r="BO1659" s="97">
        <v>6</v>
      </c>
      <c r="BP1659" s="97">
        <v>4</v>
      </c>
      <c r="BQ1659" s="97"/>
      <c r="BR1659" s="95">
        <v>11</v>
      </c>
      <c r="BS1659" s="95"/>
    </row>
    <row r="1660" spans="1:73" ht="16.5" customHeight="1">
      <c r="A1660" s="64">
        <v>1648</v>
      </c>
      <c r="B1660" s="241"/>
      <c r="C1660" s="78" t="s">
        <v>178</v>
      </c>
      <c r="D1660" s="65"/>
      <c r="E1660" s="95">
        <v>14</v>
      </c>
      <c r="F1660" s="97">
        <v>13</v>
      </c>
      <c r="G1660" s="97">
        <v>1</v>
      </c>
      <c r="H1660" s="95">
        <v>1</v>
      </c>
      <c r="I1660" s="95">
        <v>11</v>
      </c>
      <c r="J1660" s="97"/>
      <c r="K1660" s="97"/>
      <c r="L1660" s="97">
        <v>5</v>
      </c>
      <c r="M1660" s="97"/>
      <c r="N1660" s="95"/>
      <c r="O1660" s="97"/>
      <c r="P1660" s="97">
        <v>2</v>
      </c>
      <c r="Q1660" s="95">
        <v>1</v>
      </c>
      <c r="R1660" s="97">
        <v>11</v>
      </c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>
        <v>14</v>
      </c>
      <c r="AL1660" s="95">
        <v>7</v>
      </c>
      <c r="AM1660" s="95"/>
      <c r="AN1660" s="95"/>
      <c r="AO1660" s="97"/>
      <c r="AP1660" s="97"/>
      <c r="AQ1660" s="97">
        <v>2</v>
      </c>
      <c r="AR1660" s="97">
        <v>2</v>
      </c>
      <c r="AS1660" s="97">
        <v>6</v>
      </c>
      <c r="AT1660" s="95">
        <v>2</v>
      </c>
      <c r="AU1660" s="95">
        <v>2</v>
      </c>
      <c r="AV1660" s="97"/>
      <c r="AW1660" s="95"/>
      <c r="AX1660" s="97">
        <v>2</v>
      </c>
      <c r="AY1660" s="97">
        <v>7</v>
      </c>
      <c r="AZ1660" s="97">
        <v>1</v>
      </c>
      <c r="BA1660" s="97">
        <v>2</v>
      </c>
      <c r="BB1660" s="97">
        <v>4</v>
      </c>
      <c r="BC1660" s="95">
        <v>2</v>
      </c>
      <c r="BD1660" s="95"/>
      <c r="BE1660" s="95">
        <v>4</v>
      </c>
      <c r="BF1660" s="95"/>
      <c r="BG1660" s="97"/>
      <c r="BH1660" s="97">
        <v>1</v>
      </c>
      <c r="BI1660" s="97"/>
      <c r="BJ1660" s="97">
        <v>6</v>
      </c>
      <c r="BK1660" s="97"/>
      <c r="BL1660" s="97"/>
      <c r="BM1660" s="97"/>
      <c r="BN1660" s="97"/>
      <c r="BO1660" s="97"/>
      <c r="BP1660" s="97"/>
      <c r="BQ1660" s="97"/>
      <c r="BR1660" s="95">
        <v>1</v>
      </c>
      <c r="BS1660" s="95"/>
    </row>
    <row r="1661" spans="1:73" ht="14.25" hidden="1" customHeight="1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41"/>
      <c r="C1662" s="79" t="s">
        <v>183</v>
      </c>
      <c r="D1662" s="67" t="s">
        <v>2526</v>
      </c>
      <c r="E1662" s="95">
        <v>39</v>
      </c>
      <c r="F1662" s="97">
        <v>39</v>
      </c>
      <c r="G1662" s="97"/>
      <c r="H1662" s="95">
        <v>39</v>
      </c>
      <c r="I1662" s="95">
        <v>2</v>
      </c>
      <c r="J1662" s="97"/>
      <c r="K1662" s="97"/>
      <c r="L1662" s="97">
        <v>1</v>
      </c>
      <c r="M1662" s="97"/>
      <c r="N1662" s="95"/>
      <c r="O1662" s="97"/>
      <c r="P1662" s="97">
        <v>5</v>
      </c>
      <c r="Q1662" s="95">
        <v>9</v>
      </c>
      <c r="R1662" s="97">
        <v>25</v>
      </c>
      <c r="S1662" s="97"/>
      <c r="T1662" s="97"/>
      <c r="U1662" s="97">
        <v>5</v>
      </c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>
        <v>1</v>
      </c>
      <c r="AJ1662" s="97"/>
      <c r="AK1662" s="97">
        <v>33</v>
      </c>
      <c r="AL1662" s="95">
        <v>8</v>
      </c>
      <c r="AM1662" s="95"/>
      <c r="AN1662" s="95"/>
      <c r="AO1662" s="97">
        <v>6</v>
      </c>
      <c r="AP1662" s="97">
        <v>4</v>
      </c>
      <c r="AQ1662" s="97">
        <v>8</v>
      </c>
      <c r="AR1662" s="97">
        <v>11</v>
      </c>
      <c r="AS1662" s="97">
        <v>10</v>
      </c>
      <c r="AT1662" s="95"/>
      <c r="AU1662" s="95"/>
      <c r="AV1662" s="97"/>
      <c r="AW1662" s="95"/>
      <c r="AX1662" s="97">
        <v>5</v>
      </c>
      <c r="AY1662" s="97">
        <v>9</v>
      </c>
      <c r="AZ1662" s="97">
        <v>4</v>
      </c>
      <c r="BA1662" s="97">
        <v>1</v>
      </c>
      <c r="BB1662" s="97">
        <v>4</v>
      </c>
      <c r="BC1662" s="95"/>
      <c r="BD1662" s="95"/>
      <c r="BE1662" s="95">
        <v>7</v>
      </c>
      <c r="BF1662" s="95"/>
      <c r="BG1662" s="97"/>
      <c r="BH1662" s="97">
        <v>2</v>
      </c>
      <c r="BI1662" s="97"/>
      <c r="BJ1662" s="97">
        <v>4</v>
      </c>
      <c r="BK1662" s="97"/>
      <c r="BL1662" s="97"/>
      <c r="BM1662" s="97"/>
      <c r="BN1662" s="97"/>
      <c r="BO1662" s="97">
        <v>3</v>
      </c>
      <c r="BP1662" s="97">
        <v>2</v>
      </c>
      <c r="BQ1662" s="97"/>
      <c r="BR1662" s="95">
        <v>2</v>
      </c>
      <c r="BS1662" s="95"/>
    </row>
    <row r="1663" spans="1:73" ht="15.75" customHeight="1">
      <c r="A1663" s="64">
        <v>1651</v>
      </c>
      <c r="B1663" s="241"/>
      <c r="C1663" s="79" t="s">
        <v>179</v>
      </c>
      <c r="D1663" s="129"/>
      <c r="E1663" s="95">
        <v>4</v>
      </c>
      <c r="F1663" s="97">
        <v>4</v>
      </c>
      <c r="G1663" s="97"/>
      <c r="H1663" s="95"/>
      <c r="I1663" s="95">
        <v>3</v>
      </c>
      <c r="J1663" s="97"/>
      <c r="K1663" s="97"/>
      <c r="L1663" s="97"/>
      <c r="M1663" s="97"/>
      <c r="N1663" s="95">
        <v>2</v>
      </c>
      <c r="O1663" s="97">
        <v>2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4</v>
      </c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2</v>
      </c>
      <c r="AT1663" s="95">
        <v>2</v>
      </c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>
      <c r="A1665" s="64">
        <v>1653</v>
      </c>
      <c r="B1665" s="241"/>
      <c r="C1665" s="79" t="s">
        <v>185</v>
      </c>
      <c r="D1665" s="129"/>
      <c r="E1665" s="95">
        <v>2</v>
      </c>
      <c r="F1665" s="97">
        <v>2</v>
      </c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>
        <v>2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2</v>
      </c>
      <c r="AL1665" s="95">
        <v>1</v>
      </c>
      <c r="AM1665" s="95"/>
      <c r="AN1665" s="95"/>
      <c r="AO1665" s="97"/>
      <c r="AP1665" s="97"/>
      <c r="AQ1665" s="97"/>
      <c r="AR1665" s="97">
        <v>1</v>
      </c>
      <c r="AS1665" s="97">
        <v>1</v>
      </c>
      <c r="AT1665" s="95"/>
      <c r="AU1665" s="95"/>
      <c r="AV1665" s="97"/>
      <c r="AW1665" s="95"/>
      <c r="AX1665" s="97">
        <v>1</v>
      </c>
      <c r="AY1665" s="97">
        <v>1</v>
      </c>
      <c r="AZ1665" s="97"/>
      <c r="BA1665" s="97">
        <v>1</v>
      </c>
      <c r="BB1665" s="97"/>
      <c r="BC1665" s="95"/>
      <c r="BD1665" s="95"/>
      <c r="BE1665" s="95"/>
      <c r="BF1665" s="95"/>
      <c r="BG1665" s="97"/>
      <c r="BH1665" s="97">
        <v>1</v>
      </c>
      <c r="BI1665" s="97"/>
      <c r="BJ1665" s="97">
        <v>1</v>
      </c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>
      <c r="BG1674" s="41" t="s">
        <v>134</v>
      </c>
      <c r="BH1674" s="242" t="s">
        <v>2529</v>
      </c>
      <c r="BI1674" s="242"/>
      <c r="BJ1674" s="242"/>
      <c r="BK1674" s="126"/>
      <c r="BO1674" s="144"/>
      <c r="BP1674" s="144"/>
      <c r="BQ1674" s="144"/>
      <c r="BR1674" s="144"/>
    </row>
    <row r="1675" spans="1:71">
      <c r="BG1675" s="243" t="s">
        <v>135</v>
      </c>
      <c r="BH1675" s="243"/>
      <c r="BI1675" s="243"/>
      <c r="BJ1675" s="218" t="s">
        <v>2530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>
      <c r="BG1676" s="41" t="s">
        <v>133</v>
      </c>
      <c r="BH1676" s="41" t="s">
        <v>2526</v>
      </c>
      <c r="BI1676" s="252" t="s">
        <v>2531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>
      <c r="BG1677" s="131" t="s">
        <v>166</v>
      </c>
      <c r="BH1677" s="253" t="s">
        <v>2532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4" fitToWidth="4" pageOrder="overThenDown" orientation="landscape" r:id="rId1"/>
  <headerFooter>
    <oddFooter>&amp;C&amp;L39D2E8BD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/>
    <row r="5" spans="1:9" ht="15.75" customHeight="1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>
      <c r="A29" s="30"/>
      <c r="B29" s="235">
        <v>24</v>
      </c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&amp;C&amp;L39D2E8BD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>
      <c r="A18" s="112">
        <v>9</v>
      </c>
      <c r="B18" s="6" t="s">
        <v>2302</v>
      </c>
      <c r="C18" s="113" t="s">
        <v>2303</v>
      </c>
      <c r="D18" s="113"/>
      <c r="E18" s="95">
        <v>2</v>
      </c>
      <c r="F18" s="95">
        <v>1</v>
      </c>
      <c r="G18" s="95">
        <v>3</v>
      </c>
      <c r="H18" s="95"/>
      <c r="I18" s="95"/>
      <c r="J18" s="95"/>
      <c r="K18" s="95"/>
      <c r="L18" s="95">
        <v>3</v>
      </c>
      <c r="M18" s="95"/>
      <c r="N18" s="95"/>
      <c r="O18" s="95"/>
      <c r="P18" s="95"/>
      <c r="Q18" s="95"/>
      <c r="R18" s="95"/>
      <c r="S18" s="95">
        <v>1</v>
      </c>
      <c r="T18" s="95">
        <v>2</v>
      </c>
      <c r="U18" s="95"/>
      <c r="V18" s="95"/>
      <c r="W18" s="95"/>
      <c r="X18" s="95">
        <v>3</v>
      </c>
      <c r="Y18" s="95">
        <v>3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>
        <v>1</v>
      </c>
      <c r="AM18" s="95"/>
      <c r="AN18" s="95"/>
      <c r="AO18" s="95">
        <v>2</v>
      </c>
      <c r="AP18" s="95">
        <v>2</v>
      </c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>
      <c r="A19" s="112">
        <v>10</v>
      </c>
      <c r="B19" s="6">
        <v>185</v>
      </c>
      <c r="C19" s="113" t="s">
        <v>2304</v>
      </c>
      <c r="D19" s="113"/>
      <c r="E19" s="95">
        <v>2</v>
      </c>
      <c r="F19" s="95">
        <v>1</v>
      </c>
      <c r="G19" s="95">
        <v>3</v>
      </c>
      <c r="H19" s="95"/>
      <c r="I19" s="95"/>
      <c r="J19" s="95"/>
      <c r="K19" s="95"/>
      <c r="L19" s="95">
        <v>3</v>
      </c>
      <c r="M19" s="95"/>
      <c r="N19" s="95"/>
      <c r="O19" s="95"/>
      <c r="P19" s="95"/>
      <c r="Q19" s="95"/>
      <c r="R19" s="95"/>
      <c r="S19" s="95">
        <v>1</v>
      </c>
      <c r="T19" s="95">
        <v>2</v>
      </c>
      <c r="U19" s="95"/>
      <c r="V19" s="95"/>
      <c r="W19" s="95"/>
      <c r="X19" s="95">
        <v>3</v>
      </c>
      <c r="Y19" s="95">
        <v>3</v>
      </c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>
        <v>1</v>
      </c>
      <c r="AM19" s="95"/>
      <c r="AN19" s="95"/>
      <c r="AO19" s="95">
        <v>2</v>
      </c>
      <c r="AP19" s="95">
        <v>2</v>
      </c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customHeight="1">
      <c r="A25" s="112">
        <v>16</v>
      </c>
      <c r="B25" s="6" t="s">
        <v>2307</v>
      </c>
      <c r="C25" s="113" t="s">
        <v>2308</v>
      </c>
      <c r="D25" s="113"/>
      <c r="E25" s="95"/>
      <c r="F25" s="95">
        <v>1</v>
      </c>
      <c r="G25" s="95">
        <v>1</v>
      </c>
      <c r="H25" s="95"/>
      <c r="I25" s="95">
        <v>1</v>
      </c>
      <c r="J25" s="95"/>
      <c r="K25" s="95"/>
      <c r="L25" s="95">
        <v>1</v>
      </c>
      <c r="M25" s="95"/>
      <c r="N25" s="95"/>
      <c r="O25" s="95"/>
      <c r="P25" s="95"/>
      <c r="Q25" s="95"/>
      <c r="R25" s="95"/>
      <c r="S25" s="95">
        <v>1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>
        <v>1</v>
      </c>
      <c r="AP25" s="95">
        <v>1</v>
      </c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2</v>
      </c>
      <c r="F44" s="124">
        <f t="shared" si="0"/>
        <v>2</v>
      </c>
      <c r="G44" s="124">
        <f t="shared" si="0"/>
        <v>4</v>
      </c>
      <c r="H44" s="124">
        <f t="shared" si="0"/>
        <v>0</v>
      </c>
      <c r="I44" s="124">
        <f t="shared" si="0"/>
        <v>1</v>
      </c>
      <c r="J44" s="124">
        <f t="shared" si="0"/>
        <v>0</v>
      </c>
      <c r="K44" s="124">
        <f t="shared" si="0"/>
        <v>0</v>
      </c>
      <c r="L44" s="124">
        <f t="shared" si="0"/>
        <v>4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2</v>
      </c>
      <c r="T44" s="124">
        <f t="shared" si="0"/>
        <v>2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3</v>
      </c>
      <c r="Y44" s="124">
        <f t="shared" si="0"/>
        <v>3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1</v>
      </c>
      <c r="AM44" s="124">
        <f t="shared" si="1"/>
        <v>0</v>
      </c>
      <c r="AN44" s="124">
        <f t="shared" si="1"/>
        <v>0</v>
      </c>
      <c r="AO44" s="124">
        <f t="shared" si="1"/>
        <v>3</v>
      </c>
      <c r="AP44" s="124">
        <f t="shared" si="1"/>
        <v>3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2529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>
      <c r="E55" s="14"/>
      <c r="AI55" s="37"/>
      <c r="AJ55" s="243" t="s">
        <v>135</v>
      </c>
      <c r="AK55" s="243"/>
      <c r="AL55" s="243"/>
      <c r="AM55" s="288" t="s">
        <v>2530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>
      <c r="AJ56" s="41" t="s">
        <v>133</v>
      </c>
      <c r="AK56" s="28"/>
      <c r="AL56" s="270" t="s">
        <v>2531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>
      <c r="AJ57" s="28" t="s">
        <v>166</v>
      </c>
      <c r="AK57" s="28"/>
      <c r="AL57" s="289" t="s">
        <v>2532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&amp;C&amp;L39D2E8BD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2018-06-25T12:38:46Z</cp:lastPrinted>
  <dcterms:created xsi:type="dcterms:W3CDTF">2012-07-26T14:50:59Z</dcterms:created>
  <dcterms:modified xsi:type="dcterms:W3CDTF">2022-02-09T12:42:29Z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6-7-8_00210_4.2021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39D2E8BD</vt:lpwstr>
  </property>
  <property fmtid="{D5CDD505-2E9C-101B-9397-08002B2CF9AE}" pid="9" name="Підрозділ">
    <vt:lpwstr>Дзержинський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398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